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trlProps/ctrlProp9.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trlProps/ctrlProp14.xml" ContentType="application/vnd.ms-excel.controlproperties+xml"/>
  <Override PartName="/xl/ctrlProps/ctrlProp13.xml" ContentType="application/vnd.ms-excel.controlproperties+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ctrlProps/ctrlProp12.xml" ContentType="application/vnd.ms-excel.controlproperties+xml"/>
  <Override PartName="/xl/ctrlProps/ctrlProp11.xml" ContentType="application/vnd.ms-excel.controlproperties+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2240" windowHeight="7755" firstSheet="6" activeTab="7"/>
  </bookViews>
  <sheets>
    <sheet name="MIXED Do MAIN 16" sheetId="1" r:id="rId1"/>
    <sheet name="Vets Si Main" sheetId="4" r:id="rId2"/>
    <sheet name="LADIES DO MAIN" sheetId="5" r:id="rId3"/>
    <sheet name="Men Do Main 16" sheetId="6" r:id="rId4"/>
    <sheet name="Women  Si Main 16" sheetId="7" r:id="rId5"/>
    <sheet name="Men  Si Qual 32&gt;8" sheetId="9" r:id="rId6"/>
    <sheet name="Men  Si Main 24&amp;32" sheetId="8" r:id="rId7"/>
    <sheet name="OofP 4 cts (2)" sheetId="11" r:id="rId8"/>
    <sheet name="Sheet1" sheetId="3" r:id="rId9"/>
  </sheets>
  <externalReferences>
    <externalReference r:id="rId10"/>
    <externalReference r:id="rId11"/>
  </externalReferences>
  <definedNames>
    <definedName name="_Order1" hidden="1">255</definedName>
    <definedName name="Combo_MD" localSheetId="2" hidden="1">{"'Sheet5'!$A$1:$F$68"}</definedName>
    <definedName name="Combo_MD" localSheetId="6" hidden="1">{"'Sheet5'!$A$1:$F$68"}</definedName>
    <definedName name="Combo_MD" localSheetId="5" hidden="1">{"'Sheet5'!$A$1:$F$68"}</definedName>
    <definedName name="Combo_MD" localSheetId="3" hidden="1">{"'Sheet5'!$A$1:$F$68"}</definedName>
    <definedName name="Combo_MD" localSheetId="7" hidden="1">{"'Sheet5'!$A$1:$F$68"}</definedName>
    <definedName name="Combo_MD" localSheetId="1" hidden="1">{"'Sheet5'!$A$1:$F$68"}</definedName>
    <definedName name="Combo_MD" localSheetId="4" hidden="1">{"'Sheet5'!$A$1:$F$68"}</definedName>
    <definedName name="Combo_MD" hidden="1">{"'Sheet5'!$A$1:$F$68"}</definedName>
    <definedName name="Combo_QD_32" localSheetId="2" hidden="1">{"'Sheet5'!$A$1:$F$68"}</definedName>
    <definedName name="Combo_QD_32" localSheetId="6" hidden="1">{"'Sheet5'!$A$1:$F$68"}</definedName>
    <definedName name="Combo_QD_32" localSheetId="5" hidden="1">{"'Sheet5'!$A$1:$F$68"}</definedName>
    <definedName name="Combo_QD_32" localSheetId="3" hidden="1">{"'Sheet5'!$A$1:$F$68"}</definedName>
    <definedName name="Combo_QD_32" localSheetId="7" hidden="1">{"'Sheet5'!$A$1:$F$68"}</definedName>
    <definedName name="Combo_QD_32" localSheetId="1" hidden="1">{"'Sheet5'!$A$1:$F$68"}</definedName>
    <definedName name="Combo_QD_32" localSheetId="4" hidden="1">{"'Sheet5'!$A$1:$F$68"}</definedName>
    <definedName name="Combo_QD_32" hidden="1">{"'Sheet5'!$A$1:$F$68"}</definedName>
    <definedName name="Combo_Qual" localSheetId="2" hidden="1">{"'Sheet5'!$A$1:$F$68"}</definedName>
    <definedName name="Combo_Qual" localSheetId="6" hidden="1">{"'Sheet5'!$A$1:$F$68"}</definedName>
    <definedName name="Combo_Qual" localSheetId="5" hidden="1">{"'Sheet5'!$A$1:$F$68"}</definedName>
    <definedName name="Combo_Qual" localSheetId="3" hidden="1">{"'Sheet5'!$A$1:$F$68"}</definedName>
    <definedName name="Combo_Qual" localSheetId="7" hidden="1">{"'Sheet5'!$A$1:$F$68"}</definedName>
    <definedName name="Combo_Qual" localSheetId="1" hidden="1">{"'Sheet5'!$A$1:$F$68"}</definedName>
    <definedName name="Combo_Qual" localSheetId="4" hidden="1">{"'Sheet5'!$A$1:$F$68"}</definedName>
    <definedName name="Combo_Qual" hidden="1">{"'Sheet5'!$A$1:$F$68"}</definedName>
    <definedName name="Combo_Qual_128_8" localSheetId="2" hidden="1">{"'Sheet5'!$A$1:$F$68"}</definedName>
    <definedName name="Combo_Qual_128_8" localSheetId="6" hidden="1">{"'Sheet5'!$A$1:$F$68"}</definedName>
    <definedName name="Combo_Qual_128_8" localSheetId="5" hidden="1">{"'Sheet5'!$A$1:$F$68"}</definedName>
    <definedName name="Combo_Qual_128_8" localSheetId="3" hidden="1">{"'Sheet5'!$A$1:$F$68"}</definedName>
    <definedName name="Combo_Qual_128_8" localSheetId="7" hidden="1">{"'Sheet5'!$A$1:$F$68"}</definedName>
    <definedName name="Combo_Qual_128_8" localSheetId="1" hidden="1">{"'Sheet5'!$A$1:$F$68"}</definedName>
    <definedName name="Combo_Qual_128_8" localSheetId="4" hidden="1">{"'Sheet5'!$A$1:$F$68"}</definedName>
    <definedName name="Combo_Qual_128_8" hidden="1">{"'Sheet5'!$A$1:$F$68"}</definedName>
    <definedName name="Combo_Qual_64_8" localSheetId="2" hidden="1">{"'Sheet5'!$A$1:$F$68"}</definedName>
    <definedName name="Combo_Qual_64_8" localSheetId="6" hidden="1">{"'Sheet5'!$A$1:$F$68"}</definedName>
    <definedName name="Combo_Qual_64_8" localSheetId="5" hidden="1">{"'Sheet5'!$A$1:$F$68"}</definedName>
    <definedName name="Combo_Qual_64_8" localSheetId="3" hidden="1">{"'Sheet5'!$A$1:$F$68"}</definedName>
    <definedName name="Combo_Qual_64_8" localSheetId="7" hidden="1">{"'Sheet5'!$A$1:$F$68"}</definedName>
    <definedName name="Combo_Qual_64_8" localSheetId="1" hidden="1">{"'Sheet5'!$A$1:$F$68"}</definedName>
    <definedName name="Combo_Qual_64_8" localSheetId="4" hidden="1">{"'Sheet5'!$A$1:$F$68"}</definedName>
    <definedName name="Combo_Qual_64_8" hidden="1">{"'Sheet5'!$A$1:$F$68"}</definedName>
    <definedName name="Combo2" localSheetId="2" hidden="1">{"'Sheet5'!$A$1:$F$68"}</definedName>
    <definedName name="Combo2" localSheetId="6" hidden="1">{"'Sheet5'!$A$1:$F$68"}</definedName>
    <definedName name="Combo2" localSheetId="5" hidden="1">{"'Sheet5'!$A$1:$F$68"}</definedName>
    <definedName name="Combo2" localSheetId="3" hidden="1">{"'Sheet5'!$A$1:$F$68"}</definedName>
    <definedName name="Combo2" localSheetId="7" hidden="1">{"'Sheet5'!$A$1:$F$68"}</definedName>
    <definedName name="Combo2" localSheetId="1" hidden="1">{"'Sheet5'!$A$1:$F$68"}</definedName>
    <definedName name="Combo2" localSheetId="4" hidden="1">{"'Sheet5'!$A$1:$F$68"}</definedName>
    <definedName name="Combo2" hidden="1">{"'Sheet5'!$A$1:$F$68"}</definedName>
    <definedName name="Draw1" localSheetId="2" hidden="1">{"'Sheet5'!$A$1:$F$68"}</definedName>
    <definedName name="Draw1" localSheetId="6" hidden="1">{"'Sheet5'!$A$1:$F$68"}</definedName>
    <definedName name="Draw1" localSheetId="5" hidden="1">{"'Sheet5'!$A$1:$F$68"}</definedName>
    <definedName name="Draw1" localSheetId="3" hidden="1">{"'Sheet5'!$A$1:$F$68"}</definedName>
    <definedName name="Draw1" localSheetId="7" hidden="1">{"'Sheet5'!$A$1:$F$68"}</definedName>
    <definedName name="Draw1" localSheetId="1" hidden="1">{"'Sheet5'!$A$1:$F$68"}</definedName>
    <definedName name="Draw1" localSheetId="4" hidden="1">{"'Sheet5'!$A$1:$F$68"}</definedName>
    <definedName name="Draw1" hidden="1">{"'Sheet5'!$A$1:$F$68"}</definedName>
    <definedName name="Draw10" localSheetId="2" hidden="1">{"'Sheet5'!$A$1:$F$68"}</definedName>
    <definedName name="Draw10" localSheetId="6" hidden="1">{"'Sheet5'!$A$1:$F$68"}</definedName>
    <definedName name="Draw10" localSheetId="5" hidden="1">{"'Sheet5'!$A$1:$F$68"}</definedName>
    <definedName name="Draw10" localSheetId="3" hidden="1">{"'Sheet5'!$A$1:$F$68"}</definedName>
    <definedName name="Draw10" localSheetId="7" hidden="1">{"'Sheet5'!$A$1:$F$68"}</definedName>
    <definedName name="Draw10" localSheetId="1" hidden="1">{"'Sheet5'!$A$1:$F$68"}</definedName>
    <definedName name="Draw10" localSheetId="4" hidden="1">{"'Sheet5'!$A$1:$F$68"}</definedName>
    <definedName name="Draw10" hidden="1">{"'Sheet5'!$A$1:$F$68"}</definedName>
    <definedName name="Draw11" localSheetId="2" hidden="1">{"'Sheet5'!$A$1:$F$68"}</definedName>
    <definedName name="Draw11" localSheetId="6" hidden="1">{"'Sheet5'!$A$1:$F$68"}</definedName>
    <definedName name="Draw11" localSheetId="5" hidden="1">{"'Sheet5'!$A$1:$F$68"}</definedName>
    <definedName name="Draw11" localSheetId="3" hidden="1">{"'Sheet5'!$A$1:$F$68"}</definedName>
    <definedName name="Draw11" localSheetId="7" hidden="1">{"'Sheet5'!$A$1:$F$68"}</definedName>
    <definedName name="Draw11" localSheetId="1" hidden="1">{"'Sheet5'!$A$1:$F$68"}</definedName>
    <definedName name="Draw11" localSheetId="4" hidden="1">{"'Sheet5'!$A$1:$F$68"}</definedName>
    <definedName name="Draw11" hidden="1">{"'Sheet5'!$A$1:$F$68"}</definedName>
    <definedName name="Draw12" localSheetId="2" hidden="1">{"'Sheet5'!$A$1:$F$68"}</definedName>
    <definedName name="Draw12" localSheetId="6" hidden="1">{"'Sheet5'!$A$1:$F$68"}</definedName>
    <definedName name="Draw12" localSheetId="5" hidden="1">{"'Sheet5'!$A$1:$F$68"}</definedName>
    <definedName name="Draw12" localSheetId="3" hidden="1">{"'Sheet5'!$A$1:$F$68"}</definedName>
    <definedName name="Draw12" localSheetId="7" hidden="1">{"'Sheet5'!$A$1:$F$68"}</definedName>
    <definedName name="Draw12" localSheetId="1" hidden="1">{"'Sheet5'!$A$1:$F$68"}</definedName>
    <definedName name="Draw12" localSheetId="4" hidden="1">{"'Sheet5'!$A$1:$F$68"}</definedName>
    <definedName name="Draw12" hidden="1">{"'Sheet5'!$A$1:$F$68"}</definedName>
    <definedName name="Draw13" localSheetId="2" hidden="1">{"'Sheet5'!$A$1:$F$68"}</definedName>
    <definedName name="Draw13" localSheetId="6" hidden="1">{"'Sheet5'!$A$1:$F$68"}</definedName>
    <definedName name="Draw13" localSheetId="5" hidden="1">{"'Sheet5'!$A$1:$F$68"}</definedName>
    <definedName name="Draw13" localSheetId="3" hidden="1">{"'Sheet5'!$A$1:$F$68"}</definedName>
    <definedName name="Draw13" localSheetId="7" hidden="1">{"'Sheet5'!$A$1:$F$68"}</definedName>
    <definedName name="Draw13" localSheetId="1" hidden="1">{"'Sheet5'!$A$1:$F$68"}</definedName>
    <definedName name="Draw13" localSheetId="4" hidden="1">{"'Sheet5'!$A$1:$F$68"}</definedName>
    <definedName name="Draw13" hidden="1">{"'Sheet5'!$A$1:$F$68"}</definedName>
    <definedName name="Draw14" localSheetId="2" hidden="1">{"'Sheet5'!$A$1:$F$68"}</definedName>
    <definedName name="Draw14" localSheetId="6" hidden="1">{"'Sheet5'!$A$1:$F$68"}</definedName>
    <definedName name="Draw14" localSheetId="5" hidden="1">{"'Sheet5'!$A$1:$F$68"}</definedName>
    <definedName name="Draw14" localSheetId="3" hidden="1">{"'Sheet5'!$A$1:$F$68"}</definedName>
    <definedName name="Draw14" localSheetId="7" hidden="1">{"'Sheet5'!$A$1:$F$68"}</definedName>
    <definedName name="Draw14" localSheetId="1" hidden="1">{"'Sheet5'!$A$1:$F$68"}</definedName>
    <definedName name="Draw14" localSheetId="4" hidden="1">{"'Sheet5'!$A$1:$F$68"}</definedName>
    <definedName name="Draw14" hidden="1">{"'Sheet5'!$A$1:$F$68"}</definedName>
    <definedName name="Draw15" localSheetId="2" hidden="1">{"'Sheet5'!$A$1:$F$68"}</definedName>
    <definedName name="Draw15" localSheetId="6" hidden="1">{"'Sheet5'!$A$1:$F$68"}</definedName>
    <definedName name="Draw15" localSheetId="5" hidden="1">{"'Sheet5'!$A$1:$F$68"}</definedName>
    <definedName name="Draw15" localSheetId="3" hidden="1">{"'Sheet5'!$A$1:$F$68"}</definedName>
    <definedName name="Draw15" localSheetId="7" hidden="1">{"'Sheet5'!$A$1:$F$68"}</definedName>
    <definedName name="Draw15" localSheetId="1" hidden="1">{"'Sheet5'!$A$1:$F$68"}</definedName>
    <definedName name="Draw15" localSheetId="4" hidden="1">{"'Sheet5'!$A$1:$F$68"}</definedName>
    <definedName name="Draw15" hidden="1">{"'Sheet5'!$A$1:$F$68"}</definedName>
    <definedName name="Draw16" localSheetId="2" hidden="1">{"'Sheet5'!$A$1:$F$68"}</definedName>
    <definedName name="Draw16" localSheetId="6" hidden="1">{"'Sheet5'!$A$1:$F$68"}</definedName>
    <definedName name="Draw16" localSheetId="5" hidden="1">{"'Sheet5'!$A$1:$F$68"}</definedName>
    <definedName name="Draw16" localSheetId="3" hidden="1">{"'Sheet5'!$A$1:$F$68"}</definedName>
    <definedName name="Draw16" localSheetId="7" hidden="1">{"'Sheet5'!$A$1:$F$68"}</definedName>
    <definedName name="Draw16" localSheetId="1" hidden="1">{"'Sheet5'!$A$1:$F$68"}</definedName>
    <definedName name="Draw16" localSheetId="4" hidden="1">{"'Sheet5'!$A$1:$F$68"}</definedName>
    <definedName name="Draw16" hidden="1">{"'Sheet5'!$A$1:$F$68"}</definedName>
    <definedName name="Draw17" localSheetId="2" hidden="1">{"'Sheet5'!$A$1:$F$68"}</definedName>
    <definedName name="Draw17" localSheetId="6" hidden="1">{"'Sheet5'!$A$1:$F$68"}</definedName>
    <definedName name="Draw17" localSheetId="5" hidden="1">{"'Sheet5'!$A$1:$F$68"}</definedName>
    <definedName name="Draw17" localSheetId="3" hidden="1">{"'Sheet5'!$A$1:$F$68"}</definedName>
    <definedName name="Draw17" localSheetId="7" hidden="1">{"'Sheet5'!$A$1:$F$68"}</definedName>
    <definedName name="Draw17" localSheetId="1" hidden="1">{"'Sheet5'!$A$1:$F$68"}</definedName>
    <definedName name="Draw17" localSheetId="4" hidden="1">{"'Sheet5'!$A$1:$F$68"}</definedName>
    <definedName name="Draw17" hidden="1">{"'Sheet5'!$A$1:$F$68"}</definedName>
    <definedName name="Draw18" localSheetId="2" hidden="1">{"'Sheet5'!$A$1:$F$68"}</definedName>
    <definedName name="Draw18" localSheetId="6" hidden="1">{"'Sheet5'!$A$1:$F$68"}</definedName>
    <definedName name="Draw18" localSheetId="5" hidden="1">{"'Sheet5'!$A$1:$F$68"}</definedName>
    <definedName name="Draw18" localSheetId="3" hidden="1">{"'Sheet5'!$A$1:$F$68"}</definedName>
    <definedName name="Draw18" localSheetId="7" hidden="1">{"'Sheet5'!$A$1:$F$68"}</definedName>
    <definedName name="Draw18" localSheetId="1" hidden="1">{"'Sheet5'!$A$1:$F$68"}</definedName>
    <definedName name="Draw18" localSheetId="4" hidden="1">{"'Sheet5'!$A$1:$F$68"}</definedName>
    <definedName name="Draw18" hidden="1">{"'Sheet5'!$A$1:$F$68"}</definedName>
    <definedName name="Draw2" localSheetId="2" hidden="1">{"'Sheet5'!$A$1:$F$68"}</definedName>
    <definedName name="Draw2" localSheetId="6" hidden="1">{"'Sheet5'!$A$1:$F$68"}</definedName>
    <definedName name="Draw2" localSheetId="5" hidden="1">{"'Sheet5'!$A$1:$F$68"}</definedName>
    <definedName name="Draw2" localSheetId="3" hidden="1">{"'Sheet5'!$A$1:$F$68"}</definedName>
    <definedName name="Draw2" localSheetId="7" hidden="1">{"'Sheet5'!$A$1:$F$68"}</definedName>
    <definedName name="Draw2" localSheetId="1" hidden="1">{"'Sheet5'!$A$1:$F$68"}</definedName>
    <definedName name="Draw2" localSheetId="4" hidden="1">{"'Sheet5'!$A$1:$F$68"}</definedName>
    <definedName name="Draw2" hidden="1">{"'Sheet5'!$A$1:$F$68"}</definedName>
    <definedName name="Draw3" localSheetId="2" hidden="1">{"'Sheet5'!$A$1:$F$68"}</definedName>
    <definedName name="Draw3" localSheetId="6" hidden="1">{"'Sheet5'!$A$1:$F$68"}</definedName>
    <definedName name="Draw3" localSheetId="5" hidden="1">{"'Sheet5'!$A$1:$F$68"}</definedName>
    <definedName name="Draw3" localSheetId="3" hidden="1">{"'Sheet5'!$A$1:$F$68"}</definedName>
    <definedName name="Draw3" localSheetId="7" hidden="1">{"'Sheet5'!$A$1:$F$68"}</definedName>
    <definedName name="Draw3" localSheetId="1" hidden="1">{"'Sheet5'!$A$1:$F$68"}</definedName>
    <definedName name="Draw3" localSheetId="4" hidden="1">{"'Sheet5'!$A$1:$F$68"}</definedName>
    <definedName name="Draw3" hidden="1">{"'Sheet5'!$A$1:$F$68"}</definedName>
    <definedName name="Draw4" localSheetId="2" hidden="1">{"'Sheet5'!$A$1:$F$68"}</definedName>
    <definedName name="Draw4" localSheetId="6" hidden="1">{"'Sheet5'!$A$1:$F$68"}</definedName>
    <definedName name="Draw4" localSheetId="5" hidden="1">{"'Sheet5'!$A$1:$F$68"}</definedName>
    <definedName name="Draw4" localSheetId="3" hidden="1">{"'Sheet5'!$A$1:$F$68"}</definedName>
    <definedName name="Draw4" localSheetId="7" hidden="1">{"'Sheet5'!$A$1:$F$68"}</definedName>
    <definedName name="Draw4" localSheetId="1" hidden="1">{"'Sheet5'!$A$1:$F$68"}</definedName>
    <definedName name="Draw4" localSheetId="4" hidden="1">{"'Sheet5'!$A$1:$F$68"}</definedName>
    <definedName name="Draw4" hidden="1">{"'Sheet5'!$A$1:$F$68"}</definedName>
    <definedName name="Draw5" localSheetId="2" hidden="1">{"'Sheet5'!$A$1:$F$68"}</definedName>
    <definedName name="Draw5" localSheetId="6" hidden="1">{"'Sheet5'!$A$1:$F$68"}</definedName>
    <definedName name="Draw5" localSheetId="5" hidden="1">{"'Sheet5'!$A$1:$F$68"}</definedName>
    <definedName name="Draw5" localSheetId="3" hidden="1">{"'Sheet5'!$A$1:$F$68"}</definedName>
    <definedName name="Draw5" localSheetId="7" hidden="1">{"'Sheet5'!$A$1:$F$68"}</definedName>
    <definedName name="Draw5" localSheetId="1" hidden="1">{"'Sheet5'!$A$1:$F$68"}</definedName>
    <definedName name="Draw5" localSheetId="4" hidden="1">{"'Sheet5'!$A$1:$F$68"}</definedName>
    <definedName name="Draw5" hidden="1">{"'Sheet5'!$A$1:$F$68"}</definedName>
    <definedName name="Draw6" localSheetId="2" hidden="1">{"'Sheet5'!$A$1:$F$68"}</definedName>
    <definedName name="Draw6" localSheetId="6" hidden="1">{"'Sheet5'!$A$1:$F$68"}</definedName>
    <definedName name="Draw6" localSheetId="5" hidden="1">{"'Sheet5'!$A$1:$F$68"}</definedName>
    <definedName name="Draw6" localSheetId="3" hidden="1">{"'Sheet5'!$A$1:$F$68"}</definedName>
    <definedName name="Draw6" localSheetId="7" hidden="1">{"'Sheet5'!$A$1:$F$68"}</definedName>
    <definedName name="Draw6" localSheetId="1" hidden="1">{"'Sheet5'!$A$1:$F$68"}</definedName>
    <definedName name="Draw6" localSheetId="4" hidden="1">{"'Sheet5'!$A$1:$F$68"}</definedName>
    <definedName name="Draw6" hidden="1">{"'Sheet5'!$A$1:$F$68"}</definedName>
    <definedName name="Draw7" localSheetId="2" hidden="1">{"'Sheet5'!$A$1:$F$68"}</definedName>
    <definedName name="Draw7" localSheetId="6" hidden="1">{"'Sheet5'!$A$1:$F$68"}</definedName>
    <definedName name="Draw7" localSheetId="5" hidden="1">{"'Sheet5'!$A$1:$F$68"}</definedName>
    <definedName name="Draw7" localSheetId="3" hidden="1">{"'Sheet5'!$A$1:$F$68"}</definedName>
    <definedName name="Draw7" localSheetId="7" hidden="1">{"'Sheet5'!$A$1:$F$68"}</definedName>
    <definedName name="Draw7" localSheetId="1" hidden="1">{"'Sheet5'!$A$1:$F$68"}</definedName>
    <definedName name="Draw7" localSheetId="4" hidden="1">{"'Sheet5'!$A$1:$F$68"}</definedName>
    <definedName name="Draw7" hidden="1">{"'Sheet5'!$A$1:$F$68"}</definedName>
    <definedName name="Draw8" localSheetId="2" hidden="1">{"'Sheet5'!$A$1:$F$68"}</definedName>
    <definedName name="Draw8" localSheetId="6" hidden="1">{"'Sheet5'!$A$1:$F$68"}</definedName>
    <definedName name="Draw8" localSheetId="5" hidden="1">{"'Sheet5'!$A$1:$F$68"}</definedName>
    <definedName name="Draw8" localSheetId="3" hidden="1">{"'Sheet5'!$A$1:$F$68"}</definedName>
    <definedName name="Draw8" localSheetId="7" hidden="1">{"'Sheet5'!$A$1:$F$68"}</definedName>
    <definedName name="Draw8" localSheetId="1" hidden="1">{"'Sheet5'!$A$1:$F$68"}</definedName>
    <definedName name="Draw8" localSheetId="4" hidden="1">{"'Sheet5'!$A$1:$F$68"}</definedName>
    <definedName name="Draw8" hidden="1">{"'Sheet5'!$A$1:$F$68"}</definedName>
    <definedName name="Draw9" localSheetId="2" hidden="1">{"'Sheet5'!$A$1:$F$68"}</definedName>
    <definedName name="Draw9" localSheetId="6" hidden="1">{"'Sheet5'!$A$1:$F$68"}</definedName>
    <definedName name="Draw9" localSheetId="5" hidden="1">{"'Sheet5'!$A$1:$F$68"}</definedName>
    <definedName name="Draw9" localSheetId="3" hidden="1">{"'Sheet5'!$A$1:$F$68"}</definedName>
    <definedName name="Draw9" localSheetId="7" hidden="1">{"'Sheet5'!$A$1:$F$68"}</definedName>
    <definedName name="Draw9" localSheetId="1" hidden="1">{"'Sheet5'!$A$1:$F$68"}</definedName>
    <definedName name="Draw9" localSheetId="4" hidden="1">{"'Sheet5'!$A$1:$F$68"}</definedName>
    <definedName name="Draw9" hidden="1">{"'Sheet5'!$A$1:$F$68"}</definedName>
    <definedName name="Final" localSheetId="2" hidden="1">{"'Sheet5'!$A$1:$F$68"}</definedName>
    <definedName name="Final" localSheetId="6" hidden="1">{"'Sheet5'!$A$1:$F$68"}</definedName>
    <definedName name="Final" localSheetId="5" hidden="1">{"'Sheet5'!$A$1:$F$68"}</definedName>
    <definedName name="Final" localSheetId="3" hidden="1">{"'Sheet5'!$A$1:$F$68"}</definedName>
    <definedName name="Final" localSheetId="7" hidden="1">{"'Sheet5'!$A$1:$F$68"}</definedName>
    <definedName name="Final" localSheetId="1" hidden="1">{"'Sheet5'!$A$1:$F$68"}</definedName>
    <definedName name="Final" localSheetId="4" hidden="1">{"'Sheet5'!$A$1:$F$68"}</definedName>
    <definedName name="Final" hidden="1">{"'Sheet5'!$A$1:$F$68"}</definedName>
    <definedName name="HTML_CodePage" hidden="1">1252</definedName>
    <definedName name="HTML_Control" localSheetId="2" hidden="1">{"'Sheet5'!$A$1:$F$68"}</definedName>
    <definedName name="HTML_Control" localSheetId="6" hidden="1">{"'Sheet5'!$A$1:$F$68"}</definedName>
    <definedName name="HTML_Control" localSheetId="5" hidden="1">{"'Sheet5'!$A$1:$F$68"}</definedName>
    <definedName name="HTML_Control" localSheetId="3" hidden="1">{"'Sheet5'!$A$1:$F$68"}</definedName>
    <definedName name="HTML_Control" localSheetId="7" hidden="1">{"'Sheet5'!$A$1:$F$68"}</definedName>
    <definedName name="HTML_Control" localSheetId="1" hidden="1">{"'Sheet5'!$A$1:$F$68"}</definedName>
    <definedName name="HTML_Control" localSheetId="4"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6">'Men  Si Main 24&amp;32'!$A$1:$Q$79</definedName>
    <definedName name="_xlnm.Print_Area" localSheetId="5">'Men  Si Qual 32&gt;8'!$A$1:$Q$79</definedName>
    <definedName name="_xlnm.Print_Area" localSheetId="3">'Men Do Main 16'!$A$1:$Q$79</definedName>
    <definedName name="_xlnm.Print_Area" localSheetId="0">'MIXED Do MAIN 16'!$A$1:$Q$79</definedName>
    <definedName name="_xlnm.Print_Area" localSheetId="7">'OofP 4 cts (2)'!$A$2:$E$51</definedName>
    <definedName name="_xlnm.Print_Area" localSheetId="1">'Vets Si Main'!$A$1:$Q$79</definedName>
    <definedName name="_xlnm.Print_Area" localSheetId="4">'Women  Si Main 16'!$A$1:$Q$79</definedName>
  </definedName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81" i="1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E51"/>
  <c r="E5"/>
  <c r="D5"/>
  <c r="C5"/>
  <c r="B5"/>
  <c r="A5"/>
  <c r="A3"/>
  <c r="A2"/>
  <c r="Q79" i="9" l="1"/>
  <c r="E79" s="1"/>
  <c r="G79"/>
  <c r="G78"/>
  <c r="G77"/>
  <c r="G76"/>
  <c r="G75"/>
  <c r="G74"/>
  <c r="G73"/>
  <c r="G72"/>
  <c r="H69"/>
  <c r="F69"/>
  <c r="E69"/>
  <c r="J68" s="1"/>
  <c r="C69"/>
  <c r="B69"/>
  <c r="H67"/>
  <c r="F67"/>
  <c r="E67"/>
  <c r="C67"/>
  <c r="B67"/>
  <c r="H65"/>
  <c r="F65"/>
  <c r="E65"/>
  <c r="C65"/>
  <c r="B65"/>
  <c r="H63"/>
  <c r="F63"/>
  <c r="E63"/>
  <c r="J64" s="1"/>
  <c r="L66" s="1"/>
  <c r="C63"/>
  <c r="B63"/>
  <c r="N62"/>
  <c r="H61"/>
  <c r="F61"/>
  <c r="E61"/>
  <c r="J60" s="1"/>
  <c r="C61"/>
  <c r="B61"/>
  <c r="H59"/>
  <c r="F59"/>
  <c r="E59"/>
  <c r="C59"/>
  <c r="B59"/>
  <c r="H57"/>
  <c r="F57"/>
  <c r="E57"/>
  <c r="C57"/>
  <c r="B57"/>
  <c r="H55"/>
  <c r="F55"/>
  <c r="E55"/>
  <c r="J56" s="1"/>
  <c r="L58" s="1"/>
  <c r="C55"/>
  <c r="B55"/>
  <c r="H53"/>
  <c r="F53"/>
  <c r="E53"/>
  <c r="J52" s="1"/>
  <c r="C53"/>
  <c r="B53"/>
  <c r="H51"/>
  <c r="F51"/>
  <c r="E51"/>
  <c r="C51"/>
  <c r="B51"/>
  <c r="H49"/>
  <c r="F49"/>
  <c r="E49"/>
  <c r="C49"/>
  <c r="B49"/>
  <c r="H47"/>
  <c r="F47"/>
  <c r="E47"/>
  <c r="J48" s="1"/>
  <c r="L50" s="1"/>
  <c r="C47"/>
  <c r="B47"/>
  <c r="N46"/>
  <c r="H45"/>
  <c r="F45"/>
  <c r="E45"/>
  <c r="J44" s="1"/>
  <c r="C45"/>
  <c r="B45"/>
  <c r="H43"/>
  <c r="F43"/>
  <c r="E43"/>
  <c r="C43"/>
  <c r="B43"/>
  <c r="H41"/>
  <c r="F41"/>
  <c r="E41"/>
  <c r="C41"/>
  <c r="B41"/>
  <c r="H39"/>
  <c r="F39"/>
  <c r="E39"/>
  <c r="J40" s="1"/>
  <c r="L42" s="1"/>
  <c r="C39"/>
  <c r="B39"/>
  <c r="H37"/>
  <c r="F37"/>
  <c r="E37"/>
  <c r="C37"/>
  <c r="B37"/>
  <c r="H35"/>
  <c r="F35"/>
  <c r="E35"/>
  <c r="J36" s="1"/>
  <c r="C35"/>
  <c r="B35"/>
  <c r="H33"/>
  <c r="F33"/>
  <c r="E33"/>
  <c r="C33"/>
  <c r="B33"/>
  <c r="H31"/>
  <c r="F31"/>
  <c r="E31"/>
  <c r="J32" s="1"/>
  <c r="L34" s="1"/>
  <c r="C31"/>
  <c r="B31"/>
  <c r="N30"/>
  <c r="H29"/>
  <c r="F29"/>
  <c r="E29"/>
  <c r="C29"/>
  <c r="B29"/>
  <c r="H27"/>
  <c r="F27"/>
  <c r="E27"/>
  <c r="J28" s="1"/>
  <c r="C27"/>
  <c r="B27"/>
  <c r="H25"/>
  <c r="F25"/>
  <c r="E25"/>
  <c r="C25"/>
  <c r="B25"/>
  <c r="H23"/>
  <c r="F23"/>
  <c r="E23"/>
  <c r="J24" s="1"/>
  <c r="L26" s="1"/>
  <c r="C23"/>
  <c r="B23"/>
  <c r="H21"/>
  <c r="F21"/>
  <c r="E21"/>
  <c r="C21"/>
  <c r="B21"/>
  <c r="H19"/>
  <c r="F19"/>
  <c r="E19"/>
  <c r="J20" s="1"/>
  <c r="C19"/>
  <c r="B19"/>
  <c r="H17"/>
  <c r="F17"/>
  <c r="E17"/>
  <c r="C17"/>
  <c r="B17"/>
  <c r="T16"/>
  <c r="T15"/>
  <c r="H15"/>
  <c r="F15"/>
  <c r="E15"/>
  <c r="J16" s="1"/>
  <c r="L18" s="1"/>
  <c r="C15"/>
  <c r="B15"/>
  <c r="T14"/>
  <c r="N14"/>
  <c r="T13"/>
  <c r="H13"/>
  <c r="F13"/>
  <c r="E13"/>
  <c r="C13"/>
  <c r="B13"/>
  <c r="T12"/>
  <c r="T11"/>
  <c r="H11"/>
  <c r="F11"/>
  <c r="E11"/>
  <c r="J12" s="1"/>
  <c r="C11"/>
  <c r="B11"/>
  <c r="T10"/>
  <c r="T9"/>
  <c r="H9"/>
  <c r="F9"/>
  <c r="E9"/>
  <c r="C9"/>
  <c r="B9"/>
  <c r="T8"/>
  <c r="T7"/>
  <c r="H7"/>
  <c r="F7"/>
  <c r="E7"/>
  <c r="J8" s="1"/>
  <c r="L10" s="1"/>
  <c r="C7"/>
  <c r="B7"/>
  <c r="Q4"/>
  <c r="N79" s="1"/>
  <c r="L4"/>
  <c r="J4"/>
  <c r="F4"/>
  <c r="A4"/>
  <c r="A2"/>
  <c r="A1"/>
  <c r="Q79" i="8"/>
  <c r="E79" s="1"/>
  <c r="E76"/>
  <c r="E72"/>
  <c r="H69"/>
  <c r="F69"/>
  <c r="E69"/>
  <c r="J68" s="1"/>
  <c r="L66" s="1"/>
  <c r="C69"/>
  <c r="B69"/>
  <c r="H67"/>
  <c r="F67"/>
  <c r="E67"/>
  <c r="B67"/>
  <c r="H65"/>
  <c r="F65"/>
  <c r="E65"/>
  <c r="J64" s="1"/>
  <c r="C65"/>
  <c r="B65"/>
  <c r="H63"/>
  <c r="F63"/>
  <c r="E63"/>
  <c r="C63"/>
  <c r="B63"/>
  <c r="H61"/>
  <c r="B61"/>
  <c r="H59"/>
  <c r="F59"/>
  <c r="E59"/>
  <c r="J60" s="1"/>
  <c r="C59"/>
  <c r="B59"/>
  <c r="H57"/>
  <c r="F57"/>
  <c r="E57"/>
  <c r="C57"/>
  <c r="B57"/>
  <c r="H55"/>
  <c r="F55"/>
  <c r="E55"/>
  <c r="J56" s="1"/>
  <c r="L58" s="1"/>
  <c r="N62" s="1"/>
  <c r="C55"/>
  <c r="B55"/>
  <c r="P54"/>
  <c r="H53"/>
  <c r="F53"/>
  <c r="E53"/>
  <c r="J52" s="1"/>
  <c r="C53"/>
  <c r="B53"/>
  <c r="H51"/>
  <c r="F51"/>
  <c r="E51"/>
  <c r="C51"/>
  <c r="B51"/>
  <c r="L50"/>
  <c r="H49"/>
  <c r="F49"/>
  <c r="E49"/>
  <c r="B49"/>
  <c r="H47"/>
  <c r="F47"/>
  <c r="E47"/>
  <c r="J48" s="1"/>
  <c r="C47"/>
  <c r="B47"/>
  <c r="N46"/>
  <c r="H45"/>
  <c r="F45"/>
  <c r="E45"/>
  <c r="J44" s="1"/>
  <c r="C45"/>
  <c r="B45"/>
  <c r="H43"/>
  <c r="F43"/>
  <c r="E43"/>
  <c r="B43"/>
  <c r="H41"/>
  <c r="F41"/>
  <c r="E41"/>
  <c r="C41"/>
  <c r="B41"/>
  <c r="H39"/>
  <c r="F39"/>
  <c r="E39"/>
  <c r="J40" s="1"/>
  <c r="L42" s="1"/>
  <c r="C39"/>
  <c r="B39"/>
  <c r="P38"/>
  <c r="H37"/>
  <c r="F37"/>
  <c r="E37"/>
  <c r="C37"/>
  <c r="B37"/>
  <c r="H35"/>
  <c r="F35"/>
  <c r="E35"/>
  <c r="J36" s="1"/>
  <c r="L34" s="1"/>
  <c r="C35"/>
  <c r="B35"/>
  <c r="H33"/>
  <c r="F33"/>
  <c r="E33"/>
  <c r="C33"/>
  <c r="B33"/>
  <c r="H31"/>
  <c r="F31"/>
  <c r="E31"/>
  <c r="J32" s="1"/>
  <c r="B31"/>
  <c r="H29"/>
  <c r="F29"/>
  <c r="E29"/>
  <c r="J28" s="1"/>
  <c r="C29"/>
  <c r="B29"/>
  <c r="H27"/>
  <c r="F27"/>
  <c r="E27"/>
  <c r="B27"/>
  <c r="H25"/>
  <c r="F25"/>
  <c r="E25"/>
  <c r="C25"/>
  <c r="B25"/>
  <c r="H23"/>
  <c r="F23"/>
  <c r="E23"/>
  <c r="J24" s="1"/>
  <c r="L26" s="1"/>
  <c r="N30" s="1"/>
  <c r="C23"/>
  <c r="B23"/>
  <c r="P22"/>
  <c r="H21"/>
  <c r="F21"/>
  <c r="E21"/>
  <c r="J20" s="1"/>
  <c r="L18" s="1"/>
  <c r="N14" s="1"/>
  <c r="C21"/>
  <c r="B21"/>
  <c r="H19"/>
  <c r="F19"/>
  <c r="E19"/>
  <c r="B19"/>
  <c r="H17"/>
  <c r="F17"/>
  <c r="E17"/>
  <c r="C17"/>
  <c r="B17"/>
  <c r="T16"/>
  <c r="J16"/>
  <c r="T15"/>
  <c r="H15"/>
  <c r="F15"/>
  <c r="E15"/>
  <c r="C15"/>
  <c r="B15"/>
  <c r="T14"/>
  <c r="T13"/>
  <c r="H13"/>
  <c r="F13"/>
  <c r="E13"/>
  <c r="C13"/>
  <c r="B13"/>
  <c r="T12"/>
  <c r="T11"/>
  <c r="H11"/>
  <c r="F11"/>
  <c r="E11"/>
  <c r="J12" s="1"/>
  <c r="C11"/>
  <c r="B11"/>
  <c r="T10"/>
  <c r="T9"/>
  <c r="H9"/>
  <c r="F9"/>
  <c r="E9"/>
  <c r="B9"/>
  <c r="T8"/>
  <c r="T7"/>
  <c r="H7"/>
  <c r="F7"/>
  <c r="E7"/>
  <c r="J8" s="1"/>
  <c r="L10" s="1"/>
  <c r="C7"/>
  <c r="B7"/>
  <c r="Q4"/>
  <c r="N79" s="1"/>
  <c r="L4"/>
  <c r="J4"/>
  <c r="F4"/>
  <c r="A4"/>
  <c r="A2"/>
  <c r="A1"/>
  <c r="E72" i="9" l="1"/>
  <c r="E73"/>
  <c r="E74"/>
  <c r="E75"/>
  <c r="E76"/>
  <c r="E77"/>
  <c r="E78"/>
  <c r="E74" i="8"/>
  <c r="E78"/>
  <c r="E73"/>
  <c r="E75"/>
  <c r="E77"/>
  <c r="Q79" i="6"/>
  <c r="E78" s="1"/>
  <c r="H68"/>
  <c r="F68"/>
  <c r="E68"/>
  <c r="H67"/>
  <c r="F67"/>
  <c r="E67"/>
  <c r="C67"/>
  <c r="B67"/>
  <c r="J64"/>
  <c r="H64"/>
  <c r="F64"/>
  <c r="E64"/>
  <c r="J66" s="1"/>
  <c r="H63"/>
  <c r="F63"/>
  <c r="E63"/>
  <c r="J65" s="1"/>
  <c r="C63"/>
  <c r="B63"/>
  <c r="H60"/>
  <c r="F60"/>
  <c r="E60"/>
  <c r="H59"/>
  <c r="F59"/>
  <c r="E59"/>
  <c r="C59"/>
  <c r="B59"/>
  <c r="J56"/>
  <c r="H56"/>
  <c r="F56"/>
  <c r="E56"/>
  <c r="J58" s="1"/>
  <c r="L62" s="1"/>
  <c r="H55"/>
  <c r="F55"/>
  <c r="E55"/>
  <c r="J57" s="1"/>
  <c r="L61" s="1"/>
  <c r="C55"/>
  <c r="B55"/>
  <c r="H52"/>
  <c r="F52"/>
  <c r="E52"/>
  <c r="H51"/>
  <c r="F51"/>
  <c r="E51"/>
  <c r="C51"/>
  <c r="B51"/>
  <c r="J50"/>
  <c r="L46" s="1"/>
  <c r="J49"/>
  <c r="L45" s="1"/>
  <c r="J48"/>
  <c r="H48"/>
  <c r="F48"/>
  <c r="E48"/>
  <c r="H47"/>
  <c r="F47"/>
  <c r="E47"/>
  <c r="C47"/>
  <c r="B47"/>
  <c r="H44"/>
  <c r="F44"/>
  <c r="E44"/>
  <c r="H43"/>
  <c r="F43"/>
  <c r="E43"/>
  <c r="C43"/>
  <c r="B43"/>
  <c r="J42"/>
  <c r="J41"/>
  <c r="J40"/>
  <c r="H40"/>
  <c r="F40"/>
  <c r="E40"/>
  <c r="H39"/>
  <c r="F39"/>
  <c r="E39"/>
  <c r="C39"/>
  <c r="B39"/>
  <c r="P38"/>
  <c r="P37"/>
  <c r="H36"/>
  <c r="F36"/>
  <c r="E36"/>
  <c r="H35"/>
  <c r="F35"/>
  <c r="E35"/>
  <c r="C35"/>
  <c r="B35"/>
  <c r="J34"/>
  <c r="J33"/>
  <c r="J32"/>
  <c r="H32"/>
  <c r="F32"/>
  <c r="E32"/>
  <c r="H31"/>
  <c r="F31"/>
  <c r="E31"/>
  <c r="C31"/>
  <c r="B31"/>
  <c r="H28"/>
  <c r="F28"/>
  <c r="E28"/>
  <c r="H27"/>
  <c r="F27"/>
  <c r="E27"/>
  <c r="C27"/>
  <c r="B27"/>
  <c r="J24"/>
  <c r="H24"/>
  <c r="F24"/>
  <c r="E24"/>
  <c r="J26" s="1"/>
  <c r="L30" s="1"/>
  <c r="H23"/>
  <c r="F23"/>
  <c r="E23"/>
  <c r="J25" s="1"/>
  <c r="L29" s="1"/>
  <c r="C23"/>
  <c r="B23"/>
  <c r="H20"/>
  <c r="F20"/>
  <c r="E20"/>
  <c r="H19"/>
  <c r="F19"/>
  <c r="E19"/>
  <c r="C19"/>
  <c r="B19"/>
  <c r="T16"/>
  <c r="J16"/>
  <c r="H16"/>
  <c r="F16"/>
  <c r="E16"/>
  <c r="J18" s="1"/>
  <c r="T15"/>
  <c r="H15"/>
  <c r="F15"/>
  <c r="E15"/>
  <c r="J17" s="1"/>
  <c r="C15"/>
  <c r="B15"/>
  <c r="T14"/>
  <c r="T13"/>
  <c r="T12"/>
  <c r="H12"/>
  <c r="F12"/>
  <c r="E12"/>
  <c r="T11"/>
  <c r="H11"/>
  <c r="F11"/>
  <c r="C11"/>
  <c r="B11"/>
  <c r="T10"/>
  <c r="T9"/>
  <c r="T8"/>
  <c r="J8"/>
  <c r="H8"/>
  <c r="F8"/>
  <c r="E8"/>
  <c r="J10" s="1"/>
  <c r="L14" s="1"/>
  <c r="T7"/>
  <c r="H7"/>
  <c r="F7"/>
  <c r="E7"/>
  <c r="J9" s="1"/>
  <c r="L13" s="1"/>
  <c r="C7"/>
  <c r="B7"/>
  <c r="C5"/>
  <c r="Q4"/>
  <c r="N79" s="1"/>
  <c r="L4"/>
  <c r="J4"/>
  <c r="F4"/>
  <c r="A4"/>
  <c r="A2"/>
  <c r="E73" l="1"/>
  <c r="E77"/>
  <c r="E75"/>
  <c r="E79"/>
  <c r="E72"/>
  <c r="E74"/>
  <c r="E76"/>
</calcChain>
</file>

<file path=xl/sharedStrings.xml><?xml version="1.0" encoding="utf-8"?>
<sst xmlns="http://schemas.openxmlformats.org/spreadsheetml/2006/main" count="927" uniqueCount="300">
  <si>
    <t>MIXED   DOUBLES</t>
  </si>
  <si>
    <t>MAIN DRAW (16)</t>
  </si>
  <si>
    <t>Week of</t>
  </si>
  <si>
    <t>City, Country</t>
  </si>
  <si>
    <t>Grade</t>
  </si>
  <si>
    <t>Tourn. ID</t>
  </si>
  <si>
    <t>ITF Referee</t>
  </si>
  <si>
    <t>St.</t>
  </si>
  <si>
    <t>Seed</t>
  </si>
  <si>
    <t>Family Name</t>
  </si>
  <si>
    <t>First name</t>
  </si>
  <si>
    <t>Nationality</t>
  </si>
  <si>
    <t>2nd Round</t>
  </si>
  <si>
    <t>Semifinals</t>
  </si>
  <si>
    <t>Final</t>
  </si>
  <si>
    <t>Winners</t>
  </si>
  <si>
    <t>Umpire</t>
  </si>
  <si>
    <t>AS</t>
  </si>
  <si>
    <t>A</t>
  </si>
  <si>
    <t>B</t>
  </si>
  <si>
    <t>BS</t>
  </si>
  <si>
    <t>Acc. Ranking</t>
  </si>
  <si>
    <t>#</t>
  </si>
  <si>
    <t>Seeded teams</t>
  </si>
  <si>
    <t>Alternates</t>
  </si>
  <si>
    <t>Replacing</t>
  </si>
  <si>
    <t>Draw date/time:</t>
  </si>
  <si>
    <t>Rkg Date</t>
  </si>
  <si>
    <t>1</t>
  </si>
  <si>
    <t>Last Accepted team</t>
  </si>
  <si>
    <t>Top DA</t>
  </si>
  <si>
    <t>Last DA</t>
  </si>
  <si>
    <t>2</t>
  </si>
  <si>
    <t>Player representatives</t>
  </si>
  <si>
    <t>Seed ranking</t>
  </si>
  <si>
    <t>3</t>
  </si>
  <si>
    <t>ITF Referee's signature</t>
  </si>
  <si>
    <t>Top seed</t>
  </si>
  <si>
    <t>4</t>
  </si>
  <si>
    <t>Last seed</t>
  </si>
  <si>
    <t xml:space="preserve">  VETERANS SINGLES</t>
  </si>
  <si>
    <t/>
  </si>
  <si>
    <t>Rank</t>
  </si>
  <si>
    <t>Winner</t>
  </si>
  <si>
    <t>PEMBERTON</t>
  </si>
  <si>
    <t>Seeded players</t>
  </si>
  <si>
    <t>Lucky Losers</t>
  </si>
  <si>
    <t>Last Accepted player</t>
  </si>
  <si>
    <t>5</t>
  </si>
  <si>
    <t>6</t>
  </si>
  <si>
    <t>7</t>
  </si>
  <si>
    <t>8</t>
  </si>
  <si>
    <t>Port of Spain, TRI</t>
  </si>
  <si>
    <t>CHESTER DALRYMPLE</t>
  </si>
  <si>
    <t>VALENTINE</t>
  </si>
  <si>
    <t>Krystan</t>
  </si>
  <si>
    <t>KING</t>
  </si>
  <si>
    <t>Anya</t>
  </si>
  <si>
    <t xml:space="preserve"> </t>
  </si>
  <si>
    <t>BYE</t>
  </si>
  <si>
    <t>JOSEPH</t>
  </si>
  <si>
    <t>Dandy Richard</t>
  </si>
  <si>
    <t>DANIEL-JOSEPH</t>
  </si>
  <si>
    <t>Ayern</t>
  </si>
  <si>
    <t>None</t>
  </si>
  <si>
    <t>BRUCE</t>
  </si>
  <si>
    <t>Brendon</t>
  </si>
  <si>
    <t>Alexis</t>
  </si>
  <si>
    <t>ROBERTSON</t>
  </si>
  <si>
    <t>Jelani</t>
  </si>
  <si>
    <t>KOYLASS</t>
  </si>
  <si>
    <t>Victoria</t>
  </si>
  <si>
    <t>GRAZETTE</t>
  </si>
  <si>
    <t>Winnington</t>
  </si>
  <si>
    <t>FRANCOIS</t>
  </si>
  <si>
    <t>Caren</t>
  </si>
  <si>
    <t>LAWRENCE</t>
  </si>
  <si>
    <t>Andre</t>
  </si>
  <si>
    <t>Emily</t>
  </si>
  <si>
    <t>NWOKOLO</t>
  </si>
  <si>
    <t>Ebolum</t>
  </si>
  <si>
    <t>Osenyonye</t>
  </si>
  <si>
    <t>WOODS</t>
  </si>
  <si>
    <t>SALANDY</t>
  </si>
  <si>
    <t>Karl</t>
  </si>
  <si>
    <t>Sarah</t>
  </si>
  <si>
    <t>BEACH</t>
  </si>
  <si>
    <t>Ivor</t>
  </si>
  <si>
    <t>Sindy</t>
  </si>
  <si>
    <t>a</t>
  </si>
  <si>
    <t>75 63</t>
  </si>
  <si>
    <t>61 61</t>
  </si>
  <si>
    <t>w/o</t>
  </si>
  <si>
    <t>60 63</t>
  </si>
  <si>
    <t>AUGUSTE</t>
  </si>
  <si>
    <t>Dion</t>
  </si>
  <si>
    <t>SIMON</t>
  </si>
  <si>
    <t>Everest</t>
  </si>
  <si>
    <t>RICHARDS</t>
  </si>
  <si>
    <t>Peter</t>
  </si>
  <si>
    <t>SALIM</t>
  </si>
  <si>
    <t>Hayden</t>
  </si>
  <si>
    <t>COOPER</t>
  </si>
  <si>
    <t>Michael</t>
  </si>
  <si>
    <t>MUKEJI</t>
  </si>
  <si>
    <t>Bis</t>
  </si>
  <si>
    <t>DAVID</t>
  </si>
  <si>
    <t>Joel</t>
  </si>
  <si>
    <t>VILLAROEL</t>
  </si>
  <si>
    <t>Ricky</t>
  </si>
  <si>
    <t>RAMUDIT</t>
  </si>
  <si>
    <t>Frank</t>
  </si>
  <si>
    <t>LINGO</t>
  </si>
  <si>
    <t>Neil</t>
  </si>
  <si>
    <t>BLINK B-MOBILE</t>
  </si>
  <si>
    <t>LADIES  DOUBLES  ROUND ROBIN</t>
  </si>
  <si>
    <t>NATIONALS OPEN</t>
  </si>
  <si>
    <t>6TH JUNE</t>
  </si>
  <si>
    <t>PLAYERS</t>
  </si>
  <si>
    <t>MP</t>
  </si>
  <si>
    <t>MW</t>
  </si>
  <si>
    <t>ML</t>
  </si>
  <si>
    <t>CO</t>
  </si>
  <si>
    <t>SW</t>
  </si>
  <si>
    <t>SL</t>
  </si>
  <si>
    <t>GW</t>
  </si>
  <si>
    <t>GL</t>
  </si>
  <si>
    <t>POS</t>
  </si>
  <si>
    <t>ALCALA / MOHAMMED</t>
  </si>
  <si>
    <t>TTO</t>
  </si>
  <si>
    <t>DAVIS /TRESTRAIL</t>
  </si>
  <si>
    <t>LEE ASSANG / WHITTIER</t>
  </si>
  <si>
    <t>BEACH / DOUGLAS</t>
  </si>
  <si>
    <t>60 60</t>
  </si>
  <si>
    <t>HONORE  /MUKERJI</t>
  </si>
  <si>
    <t>06 06</t>
  </si>
  <si>
    <t>SAT</t>
  </si>
  <si>
    <t>TUE</t>
  </si>
  <si>
    <t>4  VS  5</t>
  </si>
  <si>
    <t>1  VS  4</t>
  </si>
  <si>
    <t>SUN</t>
  </si>
  <si>
    <t>2  VS  5</t>
  </si>
  <si>
    <t>1  VS  3</t>
  </si>
  <si>
    <t>WED</t>
  </si>
  <si>
    <t>2  VS  4</t>
  </si>
  <si>
    <t>3  VS  5</t>
  </si>
  <si>
    <t>MON</t>
  </si>
  <si>
    <t>1  VS  2</t>
  </si>
  <si>
    <t>1  VS  5</t>
  </si>
  <si>
    <t>FRI</t>
  </si>
  <si>
    <t>2  VS  3</t>
  </si>
  <si>
    <t>3  VS  4</t>
  </si>
  <si>
    <t>MEN DOUBLES</t>
  </si>
  <si>
    <t>b</t>
  </si>
  <si>
    <t>62 61</t>
  </si>
  <si>
    <t>bs</t>
  </si>
  <si>
    <t>63 64</t>
  </si>
  <si>
    <t>16 63 {11-9}</t>
  </si>
  <si>
    <t>LADIES SINGLES</t>
  </si>
  <si>
    <t>as</t>
  </si>
  <si>
    <t>64 64</t>
  </si>
  <si>
    <t>BLINK B- MOBILE</t>
  </si>
  <si>
    <t>NATIONALS  OPEN</t>
  </si>
  <si>
    <t>PORT OF  SPAIN</t>
  </si>
  <si>
    <t>ADULTS</t>
  </si>
  <si>
    <t>Chester Dalrymple</t>
  </si>
  <si>
    <t>DAVIS</t>
  </si>
  <si>
    <t>Emma</t>
  </si>
  <si>
    <t>R SORRILO</t>
  </si>
  <si>
    <t>WHITTIER</t>
  </si>
  <si>
    <t>Aura</t>
  </si>
  <si>
    <t>L CLARKE</t>
  </si>
  <si>
    <t>V CHARLES</t>
  </si>
  <si>
    <t>H PASCALL</t>
  </si>
  <si>
    <t>T MC ALLISTER</t>
  </si>
  <si>
    <t>HONORE</t>
  </si>
  <si>
    <t>Maria</t>
  </si>
  <si>
    <t>E CHU FOR</t>
  </si>
  <si>
    <t>R GIBBS</t>
  </si>
  <si>
    <t>LEE ASSANG</t>
  </si>
  <si>
    <t>Yin</t>
  </si>
  <si>
    <t>DOUGLAS</t>
  </si>
  <si>
    <t>Andrea</t>
  </si>
  <si>
    <t>Aeryn</t>
  </si>
  <si>
    <t>SKEENE</t>
  </si>
  <si>
    <t>Solange</t>
  </si>
  <si>
    <t>Osenyonne</t>
  </si>
  <si>
    <t>MOHAMMED</t>
  </si>
  <si>
    <t>Calista</t>
  </si>
  <si>
    <t>Thalia</t>
  </si>
  <si>
    <t>MUKERJI</t>
  </si>
  <si>
    <t>Chelsea</t>
  </si>
  <si>
    <t>Alexix</t>
  </si>
  <si>
    <t>TRESTRAIL</t>
  </si>
  <si>
    <t>Emma Rose</t>
  </si>
  <si>
    <t>W / O</t>
  </si>
  <si>
    <t>63 75</t>
  </si>
  <si>
    <t>62 64</t>
  </si>
  <si>
    <t>46 60  10-5</t>
  </si>
  <si>
    <t>62 60</t>
  </si>
  <si>
    <t>62 36  10-5</t>
  </si>
  <si>
    <t>62 62</t>
  </si>
  <si>
    <t>63 76 (2)</t>
  </si>
  <si>
    <t>61 63</t>
  </si>
  <si>
    <t>26 26</t>
  </si>
  <si>
    <t>26 16</t>
  </si>
  <si>
    <t>63 60</t>
  </si>
  <si>
    <t xml:space="preserve">36 06 </t>
  </si>
  <si>
    <t>61 60</t>
  </si>
  <si>
    <t>16 06</t>
  </si>
  <si>
    <t>61 62</t>
  </si>
  <si>
    <t>MEN  SINGLES</t>
  </si>
  <si>
    <t>MAIN DRAW (24&amp;32)</t>
  </si>
  <si>
    <t>Quarterfinals</t>
  </si>
  <si>
    <t>Q</t>
  </si>
  <si>
    <t>63 46 62</t>
  </si>
  <si>
    <t>w / o</t>
  </si>
  <si>
    <t>64 62</t>
  </si>
  <si>
    <t>63 63</t>
  </si>
  <si>
    <t>36 62 63</t>
  </si>
  <si>
    <t>Winner:</t>
  </si>
  <si>
    <t>75 61</t>
  </si>
  <si>
    <t>60 62</t>
  </si>
  <si>
    <t>62 63</t>
  </si>
  <si>
    <t>63 62</t>
  </si>
  <si>
    <t>YOUSEFF</t>
  </si>
  <si>
    <t>Farid</t>
  </si>
  <si>
    <t>26 64 75</t>
  </si>
  <si>
    <t>QUALIFYING DRAW (32)</t>
  </si>
  <si>
    <t>Finals</t>
  </si>
  <si>
    <t>Qualifiers</t>
  </si>
  <si>
    <t>36 64 {11-9}</t>
  </si>
  <si>
    <t>76(5) 62</t>
  </si>
  <si>
    <t>64 61</t>
  </si>
  <si>
    <t>60 61</t>
  </si>
  <si>
    <t>9</t>
  </si>
  <si>
    <t>10</t>
  </si>
  <si>
    <t>11</t>
  </si>
  <si>
    <t>12</t>
  </si>
  <si>
    <t>13</t>
  </si>
  <si>
    <t>14</t>
  </si>
  <si>
    <t>15</t>
  </si>
  <si>
    <t>16</t>
  </si>
  <si>
    <t>64 63</t>
  </si>
  <si>
    <t>06 26</t>
  </si>
  <si>
    <t>06 16</t>
  </si>
  <si>
    <t>46 64  10-8</t>
  </si>
  <si>
    <t>64 60</t>
  </si>
  <si>
    <t>61 76(5)</t>
  </si>
  <si>
    <t>46 62 63</t>
  </si>
  <si>
    <t>62 76(4)</t>
  </si>
  <si>
    <t>62 26 61</t>
  </si>
  <si>
    <t>61  57 11-9</t>
  </si>
  <si>
    <t>HACKSHAW</t>
  </si>
  <si>
    <t>60 64</t>
  </si>
  <si>
    <t>06 46</t>
  </si>
  <si>
    <t>16 76(3) 10-2</t>
  </si>
  <si>
    <t>64 46 10-3</t>
  </si>
  <si>
    <t>46 64  3-10</t>
  </si>
  <si>
    <t>64 26 10-6</t>
  </si>
  <si>
    <t>Day, Date</t>
  </si>
  <si>
    <t>ORDER OF PLAY</t>
  </si>
  <si>
    <t>Court 7</t>
  </si>
  <si>
    <t>1st Match</t>
  </si>
  <si>
    <t xml:space="preserve">Nabeel MOHAMMED </t>
  </si>
  <si>
    <t>vs.</t>
  </si>
  <si>
    <t>Followed by</t>
  </si>
  <si>
    <t>2nd Match</t>
  </si>
  <si>
    <t>3rd Match</t>
  </si>
  <si>
    <t>4th Match</t>
  </si>
  <si>
    <t>5th Match</t>
  </si>
  <si>
    <t>6th Match</t>
  </si>
  <si>
    <t>Last match on any court may be moved</t>
  </si>
  <si>
    <t>Order of Play released</t>
  </si>
  <si>
    <t>Signature</t>
  </si>
  <si>
    <t>Do not delete or hide the red cells below</t>
  </si>
  <si>
    <t>16 61  10-6</t>
  </si>
  <si>
    <t>36 62  10-6</t>
  </si>
  <si>
    <t>WINNERS</t>
  </si>
  <si>
    <t>63 61</t>
  </si>
  <si>
    <t>SATURDAY</t>
  </si>
  <si>
    <t>11th JUNE</t>
  </si>
  <si>
    <t>Starting at 9.00AM</t>
  </si>
  <si>
    <t>LUKE DE CAIRES</t>
  </si>
  <si>
    <t xml:space="preserve"> MEN  SINGLES FINAL</t>
  </si>
  <si>
    <t>NOT BEFORE 10.00AM</t>
  </si>
  <si>
    <t xml:space="preserve">Emma DAVIS </t>
  </si>
  <si>
    <t xml:space="preserve">Carlista MOHAMMED </t>
  </si>
  <si>
    <t>LADIES SINGLES FINAL</t>
  </si>
  <si>
    <t>NOT BEFORE 1130 AM</t>
  </si>
  <si>
    <t>COLIN AUGUSTE</t>
  </si>
  <si>
    <t>NABEEL  MOHAMMED</t>
  </si>
  <si>
    <t>VS</t>
  </si>
  <si>
    <t>ROSS HACKSHAW</t>
  </si>
  <si>
    <t>SCOTT  HACKSHAW</t>
  </si>
  <si>
    <t>MEN DOUBLES  FINAL</t>
  </si>
  <si>
    <t>MATCH FORMAT:</t>
  </si>
  <si>
    <t>MEN and LADIES FINAL ,BEST OF 3 TIE BREAK SETS</t>
  </si>
  <si>
    <t>FRIDAY 10th JUNE 7.25pm</t>
  </si>
  <si>
    <t>DOUBLES  2 TIE BREAK SETS WITH A  10 pt  MATCH TIE BREAK  NO-AD SCORING</t>
  </si>
</sst>
</file>

<file path=xl/styles.xml><?xml version="1.0" encoding="utf-8"?>
<styleSheet xmlns="http://schemas.openxmlformats.org/spreadsheetml/2006/main">
  <numFmts count="1">
    <numFmt numFmtId="164" formatCode="_-&quot;$&quot;* #,##0.00_-;\-&quot;$&quot;* #,##0.00_-;_-&quot;$&quot;* &quot;-&quot;??_-;_-@_-"/>
  </numFmts>
  <fonts count="49">
    <font>
      <sz val="10"/>
      <name val="Arial"/>
    </font>
    <font>
      <i/>
      <sz val="8"/>
      <color rgb="FFFF000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9"/>
      <name val="Arial"/>
      <family val="2"/>
    </font>
    <font>
      <i/>
      <sz val="8.5"/>
      <color indexed="9"/>
      <name val="Arial"/>
      <family val="2"/>
    </font>
    <font>
      <b/>
      <sz val="8.5"/>
      <color indexed="9"/>
      <name val="Arial"/>
      <family val="2"/>
    </font>
    <font>
      <sz val="8.5"/>
      <color indexed="8"/>
      <name val="Arial"/>
      <family val="2"/>
    </font>
    <font>
      <i/>
      <sz val="6"/>
      <color indexed="9"/>
      <name val="Arial"/>
      <family val="2"/>
    </font>
    <font>
      <sz val="8.5"/>
      <color indexed="14"/>
      <name val="Arial"/>
      <family val="2"/>
    </font>
    <font>
      <sz val="14"/>
      <name val="Arial"/>
      <family val="2"/>
    </font>
    <font>
      <sz val="14"/>
      <color indexed="9"/>
      <name val="Arial"/>
      <family val="2"/>
    </font>
    <font>
      <sz val="7"/>
      <color indexed="8"/>
      <name val="Arial"/>
      <family val="2"/>
    </font>
    <font>
      <sz val="7"/>
      <color indexed="23"/>
      <name val="Arial"/>
      <family val="2"/>
    </font>
    <font>
      <b/>
      <sz val="8.5"/>
      <color indexed="8"/>
      <name val="Arial"/>
      <family val="2"/>
    </font>
    <font>
      <sz val="10"/>
      <color indexed="8"/>
      <name val="Arial"/>
      <family val="2"/>
    </font>
    <font>
      <b/>
      <sz val="10"/>
      <color indexed="8"/>
      <name val="Arial"/>
      <family val="2"/>
    </font>
    <font>
      <sz val="11"/>
      <name val="Arial"/>
      <family val="2"/>
    </font>
    <font>
      <sz val="16"/>
      <name val="Arial"/>
      <family val="2"/>
    </font>
    <font>
      <b/>
      <sz val="12"/>
      <name val="Arial"/>
      <family val="2"/>
    </font>
    <font>
      <b/>
      <sz val="12"/>
      <color theme="1"/>
      <name val="Arial"/>
      <family val="2"/>
    </font>
    <font>
      <b/>
      <sz val="10"/>
      <color indexed="9"/>
      <name val="Arial"/>
      <family val="2"/>
    </font>
    <font>
      <b/>
      <sz val="7"/>
      <color theme="1"/>
      <name val="Arial"/>
      <family val="2"/>
    </font>
    <font>
      <i/>
      <sz val="8.5"/>
      <name val="Arial"/>
      <family val="2"/>
    </font>
    <font>
      <b/>
      <sz val="14"/>
      <name val="Arial"/>
      <family val="2"/>
    </font>
    <font>
      <sz val="8"/>
      <name val="Arial"/>
      <family val="2"/>
    </font>
    <font>
      <sz val="9"/>
      <name val="Arial"/>
      <family val="2"/>
    </font>
    <font>
      <b/>
      <i/>
      <sz val="9"/>
      <color indexed="8"/>
      <name val="Arial"/>
      <family val="2"/>
    </font>
    <font>
      <sz val="9"/>
      <color indexed="8"/>
      <name val="Arial"/>
      <family val="2"/>
    </font>
    <font>
      <sz val="10"/>
      <color indexed="10"/>
      <name val="Arial"/>
      <family val="2"/>
    </font>
  </fonts>
  <fills count="8">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8"/>
      </patternFill>
    </fill>
    <fill>
      <patternFill patternType="solid">
        <fgColor indexed="23"/>
        <bgColor indexed="64"/>
      </patternFill>
    </fill>
    <fill>
      <patternFill patternType="solid">
        <fgColor indexed="10"/>
        <bgColor indexed="64"/>
      </patternFill>
    </fill>
  </fills>
  <borders count="44">
    <border>
      <left/>
      <right/>
      <top/>
      <bottom/>
      <diagonal/>
    </border>
    <border>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bottom/>
      <diagonal/>
    </border>
    <border>
      <left/>
      <right style="thin">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8"/>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s>
  <cellStyleXfs count="3">
    <xf numFmtId="0" fontId="0" fillId="0" borderId="0"/>
    <xf numFmtId="164" fontId="8" fillId="0" borderId="0" applyFont="0" applyFill="0" applyBorder="0" applyAlignment="0" applyProtection="0"/>
    <xf numFmtId="0" fontId="8" fillId="0" borderId="0"/>
  </cellStyleXfs>
  <cellXfs count="512">
    <xf numFmtId="0" fontId="0" fillId="0" borderId="0" xfId="0"/>
    <xf numFmtId="49" fontId="2" fillId="0" borderId="0" xfId="0" applyNumberFormat="1" applyFont="1" applyAlignment="1">
      <alignment vertical="top"/>
    </xf>
    <xf numFmtId="0" fontId="2" fillId="0" borderId="0" xfId="0" applyFont="1" applyAlignment="1">
      <alignment vertical="top"/>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horizontal="left"/>
    </xf>
    <xf numFmtId="0" fontId="6" fillId="0" borderId="0" xfId="0" applyFont="1" applyAlignment="1">
      <alignment horizontal="left"/>
    </xf>
    <xf numFmtId="49" fontId="7" fillId="0" borderId="0" xfId="0" applyNumberFormat="1" applyFont="1" applyAlignment="1">
      <alignment horizontal="left"/>
    </xf>
    <xf numFmtId="49" fontId="7" fillId="0" borderId="0" xfId="0" applyNumberFormat="1" applyFont="1"/>
    <xf numFmtId="0" fontId="8" fillId="0" borderId="0" xfId="0" applyFont="1"/>
    <xf numFmtId="0" fontId="9" fillId="0" borderId="0" xfId="0" applyFont="1"/>
    <xf numFmtId="0" fontId="10" fillId="2" borderId="0" xfId="0" applyFont="1" applyFill="1" applyAlignment="1">
      <alignment vertical="center"/>
    </xf>
    <xf numFmtId="0" fontId="11" fillId="2" borderId="0" xfId="0" applyFont="1" applyFill="1" applyAlignment="1">
      <alignment vertical="center"/>
    </xf>
    <xf numFmtId="49" fontId="10" fillId="2" borderId="0" xfId="0" applyNumberFormat="1" applyFont="1" applyFill="1" applyAlignment="1">
      <alignment horizontal="left" vertical="center"/>
    </xf>
    <xf numFmtId="49" fontId="11" fillId="2" borderId="0" xfId="0" applyNumberFormat="1" applyFont="1" applyFill="1" applyAlignment="1">
      <alignment vertical="center"/>
    </xf>
    <xf numFmtId="49" fontId="10" fillId="2" borderId="0" xfId="0" applyNumberFormat="1" applyFont="1" applyFill="1" applyAlignment="1">
      <alignment horizontal="right" vertical="center"/>
    </xf>
    <xf numFmtId="0" fontId="12" fillId="2" borderId="0" xfId="0" applyFont="1" applyFill="1" applyAlignment="1">
      <alignment horizontal="right" vertical="center"/>
    </xf>
    <xf numFmtId="0" fontId="13" fillId="0" borderId="0" xfId="0" applyFont="1" applyAlignment="1">
      <alignment vertical="center"/>
    </xf>
    <xf numFmtId="0" fontId="14" fillId="0" borderId="1" xfId="0" applyFont="1" applyBorder="1" applyAlignment="1">
      <alignment vertical="center"/>
    </xf>
    <xf numFmtId="49" fontId="14" fillId="0" borderId="1" xfId="0" applyNumberFormat="1" applyFont="1" applyBorder="1" applyAlignment="1">
      <alignment vertical="center"/>
    </xf>
    <xf numFmtId="0" fontId="0" fillId="0" borderId="1" xfId="0" applyFont="1" applyBorder="1" applyAlignment="1">
      <alignment vertical="center"/>
    </xf>
    <xf numFmtId="0" fontId="15" fillId="0" borderId="1" xfId="0" applyFont="1" applyBorder="1" applyAlignment="1">
      <alignment vertical="center"/>
    </xf>
    <xf numFmtId="49" fontId="14" fillId="0" borderId="1" xfId="1" applyNumberFormat="1" applyFont="1" applyBorder="1" applyAlignment="1" applyProtection="1">
      <alignment vertical="center"/>
      <protection locked="0"/>
    </xf>
    <xf numFmtId="49" fontId="15" fillId="0" borderId="1" xfId="0" applyNumberFormat="1" applyFont="1" applyBorder="1" applyAlignment="1">
      <alignment vertical="center"/>
    </xf>
    <xf numFmtId="0" fontId="16" fillId="0" borderId="1" xfId="0" applyFont="1" applyBorder="1" applyAlignment="1">
      <alignment horizontal="right" vertical="center"/>
    </xf>
    <xf numFmtId="49" fontId="16" fillId="0" borderId="1" xfId="0" applyNumberFormat="1" applyFont="1" applyBorder="1" applyAlignment="1">
      <alignment horizontal="right" vertical="center"/>
    </xf>
    <xf numFmtId="0" fontId="14" fillId="0" borderId="0" xfId="0" applyFont="1" applyAlignment="1">
      <alignment vertical="center"/>
    </xf>
    <xf numFmtId="0" fontId="17" fillId="2" borderId="0" xfId="0" applyFont="1" applyFill="1" applyAlignment="1">
      <alignment horizontal="right" vertical="center"/>
    </xf>
    <xf numFmtId="0" fontId="17" fillId="2" borderId="0" xfId="0" applyFont="1" applyFill="1" applyAlignment="1">
      <alignment horizontal="center" vertical="center"/>
    </xf>
    <xf numFmtId="0" fontId="17" fillId="2" borderId="0" xfId="0" applyFont="1" applyFill="1" applyAlignment="1">
      <alignment horizontal="left" vertical="center"/>
    </xf>
    <xf numFmtId="0" fontId="18" fillId="2" borderId="0" xfId="0" applyFont="1" applyFill="1" applyAlignment="1">
      <alignment horizontal="center" vertical="center"/>
    </xf>
    <xf numFmtId="0" fontId="18" fillId="2" borderId="0" xfId="0" applyFont="1" applyFill="1" applyAlignment="1">
      <alignment vertical="center"/>
    </xf>
    <xf numFmtId="0" fontId="13" fillId="2" borderId="0" xfId="0" applyFont="1" applyFill="1" applyAlignment="1">
      <alignment horizontal="right" vertical="center"/>
    </xf>
    <xf numFmtId="0" fontId="13" fillId="0" borderId="0" xfId="0" applyFont="1" applyAlignment="1">
      <alignment horizontal="center" vertical="center"/>
    </xf>
    <xf numFmtId="0" fontId="13" fillId="0" borderId="0" xfId="0" applyFont="1" applyAlignment="1">
      <alignment horizontal="left" vertical="center"/>
    </xf>
    <xf numFmtId="0" fontId="0"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20" fillId="2" borderId="0" xfId="0" applyFont="1" applyFill="1" applyAlignment="1">
      <alignment horizontal="center" vertical="center"/>
    </xf>
    <xf numFmtId="0" fontId="21" fillId="0" borderId="2" xfId="0" applyFont="1" applyBorder="1" applyAlignment="1">
      <alignment vertical="center"/>
    </xf>
    <xf numFmtId="0" fontId="22" fillId="3" borderId="2" xfId="0" applyFont="1" applyFill="1" applyBorder="1" applyAlignment="1">
      <alignment horizontal="center" vertical="center"/>
    </xf>
    <xf numFmtId="0" fontId="20" fillId="0" borderId="2" xfId="0" applyFont="1" applyBorder="1" applyAlignment="1">
      <alignment vertical="center"/>
    </xf>
    <xf numFmtId="0" fontId="6" fillId="0" borderId="2" xfId="0" applyFont="1" applyBorder="1" applyAlignment="1">
      <alignment vertical="center"/>
    </xf>
    <xf numFmtId="0" fontId="23" fillId="0" borderId="2" xfId="0" applyFont="1" applyBorder="1" applyAlignment="1">
      <alignment horizontal="center" vertical="center"/>
    </xf>
    <xf numFmtId="0" fontId="21" fillId="0" borderId="0" xfId="0" applyFont="1" applyAlignment="1">
      <alignment vertical="center"/>
    </xf>
    <xf numFmtId="0" fontId="23" fillId="0" borderId="0" xfId="0" applyFont="1" applyAlignment="1">
      <alignment vertical="center"/>
    </xf>
    <xf numFmtId="0" fontId="23" fillId="4" borderId="0" xfId="0" applyFont="1" applyFill="1" applyAlignment="1">
      <alignment vertical="center"/>
    </xf>
    <xf numFmtId="0" fontId="8" fillId="4" borderId="0" xfId="0" applyFont="1" applyFill="1" applyAlignment="1">
      <alignment vertical="center"/>
    </xf>
    <xf numFmtId="0" fontId="8" fillId="0" borderId="0" xfId="0" applyFont="1" applyAlignment="1">
      <alignment vertical="center"/>
    </xf>
    <xf numFmtId="0" fontId="8" fillId="0" borderId="3" xfId="0" applyFont="1" applyBorder="1" applyAlignment="1">
      <alignment vertical="center"/>
    </xf>
    <xf numFmtId="0" fontId="21" fillId="2" borderId="0" xfId="0" applyFont="1" applyFill="1" applyAlignment="1">
      <alignment horizontal="center" vertical="center"/>
    </xf>
    <xf numFmtId="0" fontId="21" fillId="0" borderId="0" xfId="0" applyFont="1" applyAlignment="1">
      <alignment horizontal="center" vertical="center"/>
    </xf>
    <xf numFmtId="0" fontId="24" fillId="0" borderId="4" xfId="0" applyFont="1" applyBorder="1" applyAlignment="1">
      <alignment horizontal="right" vertical="center"/>
    </xf>
    <xf numFmtId="0" fontId="20" fillId="0" borderId="0" xfId="0" applyFont="1" applyAlignment="1">
      <alignment vertical="center"/>
    </xf>
    <xf numFmtId="0" fontId="8" fillId="0" borderId="5" xfId="0" applyFont="1" applyBorder="1" applyAlignment="1">
      <alignment vertical="center"/>
    </xf>
    <xf numFmtId="0" fontId="25" fillId="0" borderId="6" xfId="0" applyFont="1" applyBorder="1" applyAlignment="1">
      <alignment horizontal="center" vertical="center"/>
    </xf>
    <xf numFmtId="0" fontId="26" fillId="0" borderId="0" xfId="0" applyFont="1" applyAlignment="1">
      <alignment horizontal="left" vertical="center"/>
    </xf>
    <xf numFmtId="0" fontId="23" fillId="0" borderId="0" xfId="0" applyFont="1" applyAlignment="1">
      <alignment horizontal="left" vertical="center"/>
    </xf>
    <xf numFmtId="0" fontId="18" fillId="0" borderId="0" xfId="0" applyFont="1" applyAlignment="1">
      <alignment horizontal="right" vertical="center"/>
    </xf>
    <xf numFmtId="0" fontId="27" fillId="5" borderId="6" xfId="0" applyFont="1" applyFill="1" applyBorder="1" applyAlignment="1">
      <alignment horizontal="right" vertical="center"/>
    </xf>
    <xf numFmtId="0" fontId="26" fillId="0" borderId="2" xfId="0" applyFont="1" applyBorder="1" applyAlignment="1">
      <alignment horizontal="left" vertical="center"/>
    </xf>
    <xf numFmtId="0" fontId="24" fillId="0" borderId="2" xfId="0" applyFont="1" applyBorder="1" applyAlignment="1">
      <alignment horizontal="right" vertical="center"/>
    </xf>
    <xf numFmtId="0" fontId="8" fillId="0" borderId="2" xfId="0" applyFont="1" applyBorder="1" applyAlignment="1">
      <alignment vertical="center"/>
    </xf>
    <xf numFmtId="0" fontId="23" fillId="0" borderId="4" xfId="0" applyFont="1" applyBorder="1" applyAlignment="1">
      <alignment horizontal="center" vertical="center"/>
    </xf>
    <xf numFmtId="0" fontId="23" fillId="0" borderId="6" xfId="0" applyFont="1" applyBorder="1" applyAlignment="1">
      <alignment vertical="center"/>
    </xf>
    <xf numFmtId="0" fontId="21" fillId="0" borderId="0" xfId="0" applyFont="1" applyAlignment="1">
      <alignment horizontal="left" vertical="center"/>
    </xf>
    <xf numFmtId="0" fontId="28" fillId="0" borderId="0" xfId="0" applyFont="1" applyAlignment="1">
      <alignment vertical="center"/>
    </xf>
    <xf numFmtId="0" fontId="24" fillId="0" borderId="0" xfId="0" applyFont="1" applyAlignment="1">
      <alignment horizontal="right" vertical="center"/>
    </xf>
    <xf numFmtId="0" fontId="22" fillId="0" borderId="0" xfId="0" applyFont="1" applyAlignment="1">
      <alignment horizontal="center" vertical="center"/>
    </xf>
    <xf numFmtId="0" fontId="23" fillId="0" borderId="0" xfId="0" applyFont="1" applyAlignment="1">
      <alignment horizontal="center" vertical="center"/>
    </xf>
    <xf numFmtId="0" fontId="8" fillId="0" borderId="7" xfId="0" applyFont="1" applyBorder="1" applyAlignment="1">
      <alignment vertical="center"/>
    </xf>
    <xf numFmtId="0" fontId="23" fillId="0" borderId="6" xfId="0" applyFont="1" applyBorder="1" applyAlignment="1">
      <alignment horizontal="left" vertical="center"/>
    </xf>
    <xf numFmtId="0" fontId="24" fillId="0" borderId="6" xfId="0" applyFont="1" applyBorder="1" applyAlignment="1">
      <alignment horizontal="right" vertical="center"/>
    </xf>
    <xf numFmtId="0" fontId="23" fillId="4" borderId="0" xfId="0" applyFont="1" applyFill="1" applyAlignment="1">
      <alignment horizontal="right" vertical="center"/>
    </xf>
    <xf numFmtId="0" fontId="23" fillId="4" borderId="2" xfId="0" applyFont="1" applyFill="1" applyBorder="1" applyAlignment="1">
      <alignment horizontal="right" vertical="center"/>
    </xf>
    <xf numFmtId="0" fontId="24" fillId="4" borderId="0" xfId="0" applyFont="1" applyFill="1" applyAlignment="1">
      <alignment horizontal="right" vertical="center"/>
    </xf>
    <xf numFmtId="0" fontId="6" fillId="0" borderId="0" xfId="0" applyFont="1" applyAlignment="1">
      <alignment vertical="center"/>
    </xf>
    <xf numFmtId="0" fontId="21" fillId="4" borderId="0" xfId="0" applyFont="1" applyFill="1" applyAlignment="1">
      <alignment horizontal="center" vertical="center"/>
    </xf>
    <xf numFmtId="49" fontId="21" fillId="4" borderId="0" xfId="0" applyNumberFormat="1" applyFont="1" applyFill="1" applyAlignment="1">
      <alignment horizontal="center" vertical="center"/>
    </xf>
    <xf numFmtId="1" fontId="21" fillId="4" borderId="0" xfId="0" applyNumberFormat="1" applyFont="1" applyFill="1" applyAlignment="1">
      <alignment horizontal="center" vertical="center"/>
    </xf>
    <xf numFmtId="49" fontId="21" fillId="0" borderId="0" xfId="0" applyNumberFormat="1" applyFont="1" applyAlignment="1">
      <alignment vertical="center"/>
    </xf>
    <xf numFmtId="49" fontId="0" fillId="0" borderId="0" xfId="0" applyNumberFormat="1" applyFont="1" applyAlignment="1">
      <alignment vertical="center"/>
    </xf>
    <xf numFmtId="49" fontId="23" fillId="0" borderId="0" xfId="0" applyNumberFormat="1" applyFont="1" applyAlignment="1">
      <alignment horizontal="center" vertical="center"/>
    </xf>
    <xf numFmtId="49" fontId="21" fillId="4" borderId="0" xfId="0" applyNumberFormat="1" applyFont="1" applyFill="1" applyAlignment="1">
      <alignment vertical="center"/>
    </xf>
    <xf numFmtId="49" fontId="23" fillId="4" borderId="0" xfId="0" applyNumberFormat="1" applyFont="1" applyFill="1" applyAlignment="1">
      <alignment vertical="center"/>
    </xf>
    <xf numFmtId="49" fontId="0" fillId="0" borderId="0" xfId="0" applyNumberFormat="1" applyAlignment="1">
      <alignment vertical="center"/>
    </xf>
    <xf numFmtId="49" fontId="29" fillId="4" borderId="0" xfId="0" applyNumberFormat="1" applyFont="1" applyFill="1" applyAlignment="1">
      <alignment vertical="center"/>
    </xf>
    <xf numFmtId="49" fontId="30" fillId="4" borderId="0" xfId="0" applyNumberFormat="1" applyFont="1" applyFill="1" applyAlignment="1">
      <alignment vertical="center"/>
    </xf>
    <xf numFmtId="0" fontId="0" fillId="4" borderId="0" xfId="0" applyFill="1" applyAlignment="1">
      <alignment vertical="center"/>
    </xf>
    <xf numFmtId="0" fontId="0" fillId="0" borderId="0" xfId="0" applyAlignment="1">
      <alignment vertical="center"/>
    </xf>
    <xf numFmtId="0" fontId="10" fillId="2" borderId="8" xfId="0" applyFont="1" applyFill="1" applyBorder="1" applyAlignment="1">
      <alignment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49" fontId="12" fillId="2" borderId="9" xfId="0" applyNumberFormat="1" applyFont="1" applyFill="1" applyBorder="1" applyAlignment="1">
      <alignment horizontal="center" vertical="center"/>
    </xf>
    <xf numFmtId="49" fontId="12" fillId="2" borderId="9" xfId="0" applyNumberFormat="1" applyFont="1" applyFill="1" applyBorder="1" applyAlignment="1">
      <alignment vertical="center"/>
    </xf>
    <xf numFmtId="49" fontId="12" fillId="2" borderId="11" xfId="0" applyNumberFormat="1" applyFont="1" applyFill="1" applyBorder="1" applyAlignment="1">
      <alignment vertical="center"/>
    </xf>
    <xf numFmtId="49" fontId="11" fillId="2" borderId="9" xfId="0" applyNumberFormat="1" applyFont="1" applyFill="1" applyBorder="1" applyAlignment="1">
      <alignment vertical="center"/>
    </xf>
    <xf numFmtId="49" fontId="11" fillId="2" borderId="11" xfId="0" applyNumberFormat="1" applyFont="1" applyFill="1" applyBorder="1" applyAlignment="1">
      <alignment vertical="center"/>
    </xf>
    <xf numFmtId="49" fontId="10" fillId="2" borderId="9" xfId="0" applyNumberFormat="1" applyFont="1" applyFill="1" applyBorder="1" applyAlignment="1">
      <alignment horizontal="left" vertical="center"/>
    </xf>
    <xf numFmtId="49" fontId="10" fillId="0" borderId="9" xfId="0" applyNumberFormat="1" applyFont="1" applyBorder="1" applyAlignment="1">
      <alignment horizontal="left" vertical="center"/>
    </xf>
    <xf numFmtId="49" fontId="11" fillId="4" borderId="11" xfId="0" applyNumberFormat="1" applyFont="1" applyFill="1" applyBorder="1" applyAlignment="1">
      <alignment vertical="center"/>
    </xf>
    <xf numFmtId="0" fontId="17" fillId="0" borderId="0" xfId="0" applyFont="1" applyAlignment="1">
      <alignment vertical="center"/>
    </xf>
    <xf numFmtId="49" fontId="17" fillId="0" borderId="12" xfId="0" applyNumberFormat="1" applyFont="1" applyBorder="1" applyAlignment="1">
      <alignment vertical="center"/>
    </xf>
    <xf numFmtId="49" fontId="17" fillId="0" borderId="0" xfId="0" applyNumberFormat="1" applyFont="1" applyAlignment="1">
      <alignment vertical="center"/>
    </xf>
    <xf numFmtId="49" fontId="17" fillId="0" borderId="6" xfId="0" applyNumberFormat="1" applyFont="1" applyBorder="1" applyAlignment="1">
      <alignment horizontal="right" vertical="center"/>
    </xf>
    <xf numFmtId="49" fontId="17" fillId="0" borderId="0" xfId="0" applyNumberFormat="1" applyFont="1" applyAlignment="1">
      <alignment horizontal="center" vertical="center"/>
    </xf>
    <xf numFmtId="0" fontId="17" fillId="4" borderId="0" xfId="0" applyFont="1" applyFill="1" applyAlignment="1">
      <alignment vertical="center"/>
    </xf>
    <xf numFmtId="49" fontId="17" fillId="4" borderId="0" xfId="0" applyNumberFormat="1" applyFont="1" applyFill="1" applyAlignment="1">
      <alignment vertical="center"/>
    </xf>
    <xf numFmtId="49" fontId="31" fillId="4" borderId="6" xfId="0" applyNumberFormat="1" applyFont="1" applyFill="1" applyBorder="1" applyAlignment="1">
      <alignment vertical="center"/>
    </xf>
    <xf numFmtId="49" fontId="31" fillId="0" borderId="0" xfId="0" applyNumberFormat="1" applyFont="1" applyAlignment="1">
      <alignment vertical="center"/>
    </xf>
    <xf numFmtId="49" fontId="18" fillId="0" borderId="0" xfId="0" applyNumberFormat="1" applyFont="1" applyAlignment="1">
      <alignment vertical="center"/>
    </xf>
    <xf numFmtId="49" fontId="18" fillId="0" borderId="6" xfId="0" applyNumberFormat="1" applyFont="1" applyBorder="1" applyAlignment="1">
      <alignment vertical="center"/>
    </xf>
    <xf numFmtId="49" fontId="10" fillId="2" borderId="13" xfId="0" applyNumberFormat="1" applyFont="1" applyFill="1" applyBorder="1" applyAlignment="1">
      <alignment vertical="center"/>
    </xf>
    <xf numFmtId="49" fontId="10" fillId="2" borderId="14" xfId="0" applyNumberFormat="1" applyFont="1" applyFill="1" applyBorder="1" applyAlignment="1">
      <alignment vertical="center"/>
    </xf>
    <xf numFmtId="49" fontId="18" fillId="2" borderId="6" xfId="0" applyNumberFormat="1" applyFont="1" applyFill="1" applyBorder="1" applyAlignment="1">
      <alignment vertical="center"/>
    </xf>
    <xf numFmtId="49" fontId="17" fillId="0" borderId="2" xfId="0" applyNumberFormat="1" applyFont="1" applyBorder="1" applyAlignment="1">
      <alignment vertical="center"/>
    </xf>
    <xf numFmtId="49" fontId="18" fillId="0" borderId="2" xfId="0" applyNumberFormat="1" applyFont="1" applyBorder="1" applyAlignment="1">
      <alignment vertical="center"/>
    </xf>
    <xf numFmtId="49" fontId="18" fillId="0" borderId="4" xfId="0" applyNumberFormat="1" applyFont="1" applyBorder="1" applyAlignment="1">
      <alignment vertical="center"/>
    </xf>
    <xf numFmtId="49" fontId="17" fillId="0" borderId="15" xfId="0" applyNumberFormat="1" applyFont="1" applyBorder="1" applyAlignment="1">
      <alignment vertical="center"/>
    </xf>
    <xf numFmtId="49" fontId="17" fillId="0" borderId="4" xfId="0" applyNumberFormat="1" applyFont="1" applyBorder="1" applyAlignment="1">
      <alignment horizontal="right" vertical="center"/>
    </xf>
    <xf numFmtId="0" fontId="17" fillId="2" borderId="12" xfId="0" applyFont="1" applyFill="1" applyBorder="1" applyAlignment="1">
      <alignment vertical="center"/>
    </xf>
    <xf numFmtId="49" fontId="17" fillId="2" borderId="0" xfId="0" applyNumberFormat="1" applyFont="1" applyFill="1" applyAlignment="1">
      <alignment horizontal="right" vertical="center"/>
    </xf>
    <xf numFmtId="49" fontId="17" fillId="2" borderId="6" xfId="0" applyNumberFormat="1" applyFont="1" applyFill="1" applyBorder="1" applyAlignment="1">
      <alignment horizontal="right" vertical="center"/>
    </xf>
    <xf numFmtId="0" fontId="10" fillId="2" borderId="15" xfId="0" applyFont="1" applyFill="1" applyBorder="1" applyAlignment="1">
      <alignment vertical="center"/>
    </xf>
    <xf numFmtId="0" fontId="10" fillId="2" borderId="2" xfId="0" applyFont="1" applyFill="1" applyBorder="1" applyAlignment="1">
      <alignment vertical="center"/>
    </xf>
    <xf numFmtId="0" fontId="10" fillId="2" borderId="16" xfId="0" applyFont="1" applyFill="1" applyBorder="1" applyAlignment="1">
      <alignment vertical="center"/>
    </xf>
    <xf numFmtId="0" fontId="17" fillId="0" borderId="6" xfId="0" applyFont="1" applyBorder="1" applyAlignment="1">
      <alignment horizontal="right" vertical="center"/>
    </xf>
    <xf numFmtId="0" fontId="17" fillId="0" borderId="4" xfId="0" applyFont="1" applyBorder="1" applyAlignment="1">
      <alignment horizontal="right" vertical="center"/>
    </xf>
    <xf numFmtId="49" fontId="17" fillId="0" borderId="2" xfId="0" applyNumberFormat="1" applyFont="1" applyBorder="1" applyAlignment="1">
      <alignment horizontal="center" vertical="center"/>
    </xf>
    <xf numFmtId="0" fontId="17" fillId="4" borderId="2" xfId="0" applyFont="1" applyFill="1" applyBorder="1" applyAlignment="1">
      <alignment vertical="center"/>
    </xf>
    <xf numFmtId="49" fontId="17" fillId="4" borderId="2" xfId="0" applyNumberFormat="1" applyFont="1" applyFill="1" applyBorder="1" applyAlignment="1">
      <alignment vertical="center"/>
    </xf>
    <xf numFmtId="49" fontId="31" fillId="4" borderId="4" xfId="0" applyNumberFormat="1" applyFont="1" applyFill="1" applyBorder="1" applyAlignment="1">
      <alignment vertical="center"/>
    </xf>
    <xf numFmtId="49" fontId="31" fillId="0" borderId="2" xfId="0" applyNumberFormat="1" applyFont="1" applyBorder="1" applyAlignment="1">
      <alignment vertical="center"/>
    </xf>
    <xf numFmtId="0" fontId="32" fillId="6" borderId="4" xfId="0" applyFont="1" applyFill="1" applyBorder="1" applyAlignment="1">
      <alignment vertical="center"/>
    </xf>
    <xf numFmtId="0" fontId="18" fillId="0" borderId="0" xfId="0" applyFont="1"/>
    <xf numFmtId="49" fontId="2" fillId="0" borderId="0" xfId="2" applyNumberFormat="1" applyFont="1" applyAlignment="1">
      <alignment vertical="top"/>
    </xf>
    <xf numFmtId="49" fontId="3" fillId="0" borderId="0" xfId="2" applyNumberFormat="1" applyFont="1" applyAlignment="1">
      <alignment vertical="top"/>
    </xf>
    <xf numFmtId="49" fontId="4" fillId="0" borderId="0" xfId="2" applyNumberFormat="1" applyFont="1" applyAlignment="1">
      <alignment vertical="top"/>
    </xf>
    <xf numFmtId="49" fontId="5" fillId="0" borderId="0" xfId="2" applyNumberFormat="1" applyFont="1" applyAlignment="1">
      <alignment horizontal="left"/>
    </xf>
    <xf numFmtId="49" fontId="6" fillId="0" borderId="0" xfId="2" applyNumberFormat="1" applyFont="1" applyAlignment="1">
      <alignment horizontal="left"/>
    </xf>
    <xf numFmtId="0" fontId="3" fillId="0" borderId="0" xfId="2" applyFont="1" applyAlignment="1">
      <alignment vertical="top"/>
    </xf>
    <xf numFmtId="49" fontId="7" fillId="0" borderId="0" xfId="2" applyNumberFormat="1" applyFont="1" applyAlignment="1">
      <alignment horizontal="left"/>
    </xf>
    <xf numFmtId="49" fontId="7" fillId="0" borderId="0" xfId="2" applyNumberFormat="1" applyFont="1"/>
    <xf numFmtId="49" fontId="8" fillId="0" borderId="0" xfId="2" applyNumberFormat="1" applyFont="1"/>
    <xf numFmtId="49" fontId="9" fillId="0" borderId="0" xfId="2" applyNumberFormat="1" applyFont="1"/>
    <xf numFmtId="0" fontId="8" fillId="0" borderId="0" xfId="2" applyFont="1"/>
    <xf numFmtId="49" fontId="10" fillId="2" borderId="0" xfId="2" applyNumberFormat="1" applyFont="1" applyFill="1" applyAlignment="1">
      <alignment vertical="center"/>
    </xf>
    <xf numFmtId="49" fontId="11" fillId="2" borderId="0" xfId="2" applyNumberFormat="1" applyFont="1" applyFill="1" applyAlignment="1">
      <alignment vertical="center"/>
    </xf>
    <xf numFmtId="49" fontId="10" fillId="2" borderId="0" xfId="2" applyNumberFormat="1" applyFont="1" applyFill="1" applyAlignment="1">
      <alignment horizontal="left" vertical="center"/>
    </xf>
    <xf numFmtId="49" fontId="12" fillId="2" borderId="0" xfId="2" applyNumberFormat="1" applyFont="1" applyFill="1" applyAlignment="1">
      <alignment horizontal="right" vertical="center"/>
    </xf>
    <xf numFmtId="0" fontId="13" fillId="0" borderId="0" xfId="2" applyFont="1" applyAlignment="1">
      <alignment vertical="center"/>
    </xf>
    <xf numFmtId="49" fontId="14" fillId="0" borderId="1" xfId="2" applyNumberFormat="1" applyFont="1" applyBorder="1" applyAlignment="1">
      <alignment vertical="center"/>
    </xf>
    <xf numFmtId="49" fontId="8" fillId="0" borderId="1" xfId="2" applyNumberFormat="1" applyFont="1" applyBorder="1" applyAlignment="1">
      <alignment vertical="center"/>
    </xf>
    <xf numFmtId="49" fontId="15" fillId="0" borderId="1" xfId="2" applyNumberFormat="1" applyFont="1" applyBorder="1" applyAlignment="1">
      <alignment vertical="center"/>
    </xf>
    <xf numFmtId="0" fontId="16" fillId="0" borderId="1" xfId="2" applyFont="1" applyBorder="1" applyAlignment="1">
      <alignment horizontal="left" vertical="center"/>
    </xf>
    <xf numFmtId="49" fontId="16" fillId="0" borderId="1" xfId="2" applyNumberFormat="1" applyFont="1" applyBorder="1" applyAlignment="1">
      <alignment horizontal="right" vertical="center"/>
    </xf>
    <xf numFmtId="0" fontId="14" fillId="0" borderId="0" xfId="2" applyFont="1" applyAlignment="1">
      <alignment vertical="center"/>
    </xf>
    <xf numFmtId="49" fontId="17" fillId="2" borderId="0" xfId="2" applyNumberFormat="1" applyFont="1" applyFill="1" applyAlignment="1">
      <alignment horizontal="right" vertical="center"/>
    </xf>
    <xf numFmtId="49" fontId="17" fillId="2" borderId="0" xfId="2" applyNumberFormat="1" applyFont="1" applyFill="1" applyAlignment="1">
      <alignment horizontal="center" vertical="center"/>
    </xf>
    <xf numFmtId="49" fontId="17" fillId="2" borderId="0" xfId="2" applyNumberFormat="1" applyFont="1" applyFill="1" applyAlignment="1">
      <alignment horizontal="left" vertical="center"/>
    </xf>
    <xf numFmtId="49" fontId="18" fillId="2" borderId="0" xfId="2" applyNumberFormat="1" applyFont="1" applyFill="1" applyAlignment="1">
      <alignment horizontal="center" vertical="center"/>
    </xf>
    <xf numFmtId="49" fontId="18" fillId="2" borderId="0" xfId="2" applyNumberFormat="1" applyFont="1" applyFill="1" applyAlignment="1">
      <alignment vertical="center"/>
    </xf>
    <xf numFmtId="49" fontId="13" fillId="2" borderId="0" xfId="2" applyNumberFormat="1" applyFont="1" applyFill="1" applyAlignment="1">
      <alignment horizontal="right" vertical="center"/>
    </xf>
    <xf numFmtId="49" fontId="13" fillId="0" borderId="0" xfId="2" applyNumberFormat="1" applyFont="1" applyAlignment="1">
      <alignment horizontal="center" vertical="center"/>
    </xf>
    <xf numFmtId="0" fontId="13" fillId="0" borderId="0" xfId="2" applyFont="1" applyAlignment="1">
      <alignment horizontal="center" vertical="center"/>
    </xf>
    <xf numFmtId="49" fontId="13" fillId="0" borderId="0" xfId="2" applyNumberFormat="1" applyFont="1" applyAlignment="1">
      <alignment horizontal="left" vertical="center"/>
    </xf>
    <xf numFmtId="49" fontId="8" fillId="0" borderId="0" xfId="2" applyNumberFormat="1" applyFont="1" applyAlignment="1">
      <alignment vertical="center"/>
    </xf>
    <xf numFmtId="49" fontId="19" fillId="0" borderId="0" xfId="2" applyNumberFormat="1" applyFont="1" applyAlignment="1">
      <alignment horizontal="center" vertical="center"/>
    </xf>
    <xf numFmtId="49" fontId="19" fillId="0" borderId="0" xfId="2" applyNumberFormat="1" applyFont="1" applyAlignment="1">
      <alignment vertical="center"/>
    </xf>
    <xf numFmtId="49" fontId="20" fillId="2" borderId="0" xfId="2" applyNumberFormat="1" applyFont="1" applyFill="1" applyAlignment="1">
      <alignment horizontal="center" vertical="center"/>
    </xf>
    <xf numFmtId="0" fontId="21" fillId="0" borderId="2" xfId="2" applyFont="1" applyBorder="1" applyAlignment="1">
      <alignment vertical="center"/>
    </xf>
    <xf numFmtId="0" fontId="22" fillId="3" borderId="2" xfId="2" applyFont="1" applyFill="1" applyBorder="1" applyAlignment="1">
      <alignment horizontal="center" vertical="center"/>
    </xf>
    <xf numFmtId="0" fontId="20" fillId="0" borderId="2" xfId="2" applyFont="1" applyBorder="1" applyAlignment="1">
      <alignment vertical="center"/>
    </xf>
    <xf numFmtId="0" fontId="26" fillId="0" borderId="2" xfId="2" applyFont="1" applyBorder="1" applyAlignment="1">
      <alignment horizontal="center" vertical="center"/>
    </xf>
    <xf numFmtId="0" fontId="26" fillId="0" borderId="0" xfId="2" applyFont="1" applyAlignment="1">
      <alignment vertical="center"/>
    </xf>
    <xf numFmtId="0" fontId="21" fillId="4" borderId="0" xfId="2" applyFont="1" applyFill="1" applyAlignment="1">
      <alignment vertical="center"/>
    </xf>
    <xf numFmtId="0" fontId="23" fillId="4" borderId="0" xfId="2" applyFont="1" applyFill="1" applyAlignment="1">
      <alignment vertical="center"/>
    </xf>
    <xf numFmtId="49" fontId="21" fillId="4" borderId="0" xfId="2" applyNumberFormat="1" applyFont="1" applyFill="1" applyAlignment="1">
      <alignment vertical="center"/>
    </xf>
    <xf numFmtId="49" fontId="23" fillId="4" borderId="0" xfId="2" applyNumberFormat="1" applyFont="1" applyFill="1" applyAlignment="1">
      <alignment vertical="center"/>
    </xf>
    <xf numFmtId="0" fontId="8" fillId="4" borderId="0" xfId="2" applyFont="1" applyFill="1" applyAlignment="1">
      <alignment vertical="center"/>
    </xf>
    <xf numFmtId="0" fontId="8" fillId="0" borderId="0" xfId="2" applyFont="1" applyAlignment="1">
      <alignment vertical="center"/>
    </xf>
    <xf numFmtId="0" fontId="8" fillId="0" borderId="3" xfId="2" applyFont="1" applyBorder="1" applyAlignment="1">
      <alignment vertical="center"/>
    </xf>
    <xf numFmtId="49" fontId="21" fillId="2" borderId="0" xfId="2" applyNumberFormat="1" applyFont="1" applyFill="1" applyAlignment="1">
      <alignment horizontal="center" vertical="center"/>
    </xf>
    <xf numFmtId="0" fontId="21" fillId="0" borderId="0" xfId="2" applyFont="1" applyAlignment="1">
      <alignment horizontal="center" vertical="center"/>
    </xf>
    <xf numFmtId="0" fontId="34" fillId="0" borderId="0" xfId="2" applyFont="1" applyAlignment="1">
      <alignment vertical="center"/>
    </xf>
    <xf numFmtId="0" fontId="18" fillId="0" borderId="0" xfId="2" applyFont="1" applyAlignment="1">
      <alignment horizontal="right" vertical="center"/>
    </xf>
    <xf numFmtId="0" fontId="27" fillId="5" borderId="17" xfId="2" applyFont="1" applyFill="1" applyBorder="1" applyAlignment="1">
      <alignment horizontal="right" vertical="center"/>
    </xf>
    <xf numFmtId="0" fontId="26" fillId="0" borderId="2" xfId="2" applyFont="1" applyBorder="1" applyAlignment="1">
      <alignment vertical="center"/>
    </xf>
    <xf numFmtId="0" fontId="8" fillId="0" borderId="5" xfId="2" applyFont="1" applyBorder="1" applyAlignment="1">
      <alignment vertical="center"/>
    </xf>
    <xf numFmtId="0" fontId="26" fillId="0" borderId="4" xfId="2" applyFont="1" applyBorder="1" applyAlignment="1">
      <alignment horizontal="center" vertical="center"/>
    </xf>
    <xf numFmtId="0" fontId="26" fillId="0" borderId="6" xfId="2" applyFont="1" applyBorder="1" applyAlignment="1">
      <alignment horizontal="left" vertical="center"/>
    </xf>
    <xf numFmtId="0" fontId="22" fillId="0" borderId="0" xfId="2" applyFont="1" applyAlignment="1">
      <alignment horizontal="center" vertical="center"/>
    </xf>
    <xf numFmtId="0" fontId="26" fillId="0" borderId="0" xfId="2" applyFont="1" applyAlignment="1">
      <alignment horizontal="center" vertical="center"/>
    </xf>
    <xf numFmtId="0" fontId="27" fillId="5" borderId="6" xfId="2" applyFont="1" applyFill="1" applyBorder="1" applyAlignment="1">
      <alignment horizontal="right" vertical="center"/>
    </xf>
    <xf numFmtId="49" fontId="26" fillId="0" borderId="2" xfId="2" applyNumberFormat="1" applyFont="1" applyBorder="1" applyAlignment="1">
      <alignment vertical="center"/>
    </xf>
    <xf numFmtId="0" fontId="8" fillId="0" borderId="0" xfId="2"/>
    <xf numFmtId="49" fontId="26" fillId="0" borderId="0" xfId="2" applyNumberFormat="1" applyFont="1" applyAlignment="1">
      <alignment vertical="center"/>
    </xf>
    <xf numFmtId="0" fontId="26" fillId="0" borderId="6" xfId="2" applyFont="1" applyBorder="1" applyAlignment="1">
      <alignment vertical="center"/>
    </xf>
    <xf numFmtId="49" fontId="26" fillId="0" borderId="6" xfId="2" applyNumberFormat="1" applyFont="1" applyBorder="1" applyAlignment="1">
      <alignment vertical="center"/>
    </xf>
    <xf numFmtId="0" fontId="26" fillId="0" borderId="4" xfId="2" applyFont="1" applyBorder="1" applyAlignment="1">
      <alignment vertical="center"/>
    </xf>
    <xf numFmtId="0" fontId="33" fillId="0" borderId="4" xfId="2" applyFont="1" applyBorder="1" applyAlignment="1">
      <alignment horizontal="center" vertical="center"/>
    </xf>
    <xf numFmtId="0" fontId="33" fillId="0" borderId="0" xfId="2" applyFont="1" applyAlignment="1">
      <alignment vertical="center"/>
    </xf>
    <xf numFmtId="0" fontId="33" fillId="0" borderId="2" xfId="2" applyFont="1" applyBorder="1" applyAlignment="1">
      <alignment horizontal="center" vertical="center"/>
    </xf>
    <xf numFmtId="0" fontId="8" fillId="0" borderId="7" xfId="2" applyFont="1" applyBorder="1" applyAlignment="1">
      <alignment vertical="center"/>
    </xf>
    <xf numFmtId="49" fontId="26" fillId="0" borderId="4" xfId="2" applyNumberFormat="1" applyFont="1" applyBorder="1" applyAlignment="1">
      <alignment vertical="center"/>
    </xf>
    <xf numFmtId="0" fontId="35" fillId="0" borderId="0" xfId="2" applyFont="1" applyAlignment="1">
      <alignment vertical="center"/>
    </xf>
    <xf numFmtId="49" fontId="21" fillId="0" borderId="0" xfId="2" applyNumberFormat="1" applyFont="1" applyAlignment="1">
      <alignment horizontal="center" vertical="center"/>
    </xf>
    <xf numFmtId="49" fontId="20" fillId="0" borderId="0" xfId="2" applyNumberFormat="1" applyFont="1" applyAlignment="1">
      <alignment horizontal="center" vertical="center"/>
    </xf>
    <xf numFmtId="0" fontId="21" fillId="0" borderId="0" xfId="2" applyFont="1" applyAlignment="1">
      <alignment vertical="center"/>
    </xf>
    <xf numFmtId="49" fontId="21" fillId="0" borderId="0" xfId="2" applyNumberFormat="1" applyFont="1" applyAlignment="1">
      <alignment vertical="center"/>
    </xf>
    <xf numFmtId="0" fontId="17" fillId="0" borderId="0" xfId="2" applyFont="1" applyAlignment="1">
      <alignment horizontal="right" vertical="center"/>
    </xf>
    <xf numFmtId="0" fontId="21" fillId="0" borderId="0" xfId="2" applyFont="1" applyAlignment="1">
      <alignment horizontal="left" vertical="center"/>
    </xf>
    <xf numFmtId="49" fontId="8" fillId="4" borderId="0" xfId="2" applyNumberFormat="1" applyFont="1" applyFill="1" applyAlignment="1">
      <alignment vertical="center"/>
    </xf>
    <xf numFmtId="49" fontId="36" fillId="4" borderId="0" xfId="2" applyNumberFormat="1" applyFont="1" applyFill="1" applyAlignment="1">
      <alignment horizontal="center" vertical="center"/>
    </xf>
    <xf numFmtId="49" fontId="29" fillId="0" borderId="0" xfId="2" applyNumberFormat="1" applyFont="1" applyAlignment="1">
      <alignment vertical="center"/>
    </xf>
    <xf numFmtId="49" fontId="30" fillId="0" borderId="0" xfId="2" applyNumberFormat="1" applyFont="1" applyAlignment="1">
      <alignment horizontal="center" vertical="center"/>
    </xf>
    <xf numFmtId="49" fontId="29" fillId="4" borderId="0" xfId="2" applyNumberFormat="1" applyFont="1" applyFill="1" applyAlignment="1">
      <alignment vertical="center"/>
    </xf>
    <xf numFmtId="49" fontId="30" fillId="4" borderId="0" xfId="2" applyNumberFormat="1" applyFont="1" applyFill="1" applyAlignment="1">
      <alignment vertical="center"/>
    </xf>
    <xf numFmtId="0" fontId="8" fillId="4" borderId="0" xfId="2" applyFill="1" applyAlignment="1">
      <alignment vertical="center"/>
    </xf>
    <xf numFmtId="0" fontId="8" fillId="0" borderId="0" xfId="2" applyAlignment="1">
      <alignment vertical="center"/>
    </xf>
    <xf numFmtId="0" fontId="10" fillId="2" borderId="8" xfId="2" applyFont="1" applyFill="1" applyBorder="1" applyAlignment="1">
      <alignment vertical="center"/>
    </xf>
    <xf numFmtId="0" fontId="10" fillId="2" borderId="9" xfId="2" applyFont="1" applyFill="1" applyBorder="1" applyAlignment="1">
      <alignment vertical="center"/>
    </xf>
    <xf numFmtId="0" fontId="10" fillId="2" borderId="10" xfId="2" applyFont="1" applyFill="1" applyBorder="1" applyAlignment="1">
      <alignment vertical="center"/>
    </xf>
    <xf numFmtId="49" fontId="12" fillId="2" borderId="9" xfId="2" applyNumberFormat="1" applyFont="1" applyFill="1" applyBorder="1" applyAlignment="1">
      <alignment horizontal="center" vertical="center"/>
    </xf>
    <xf numFmtId="49" fontId="12" fillId="2" borderId="9" xfId="2" applyNumberFormat="1" applyFont="1" applyFill="1" applyBorder="1" applyAlignment="1">
      <alignment vertical="center"/>
    </xf>
    <xf numFmtId="49" fontId="12" fillId="2" borderId="9" xfId="2" applyNumberFormat="1" applyFont="1" applyFill="1" applyBorder="1" applyAlignment="1">
      <alignment horizontal="centerContinuous" vertical="center"/>
    </xf>
    <xf numFmtId="49" fontId="12" fillId="2" borderId="11" xfId="2" applyNumberFormat="1" applyFont="1" applyFill="1" applyBorder="1" applyAlignment="1">
      <alignment horizontal="centerContinuous" vertical="center"/>
    </xf>
    <xf numFmtId="49" fontId="11" fillId="2" borderId="9" xfId="2" applyNumberFormat="1" applyFont="1" applyFill="1" applyBorder="1" applyAlignment="1">
      <alignment vertical="center"/>
    </xf>
    <xf numFmtId="49" fontId="11" fillId="2" borderId="11" xfId="2" applyNumberFormat="1" applyFont="1" applyFill="1" applyBorder="1" applyAlignment="1">
      <alignment vertical="center"/>
    </xf>
    <xf numFmtId="49" fontId="10" fillId="2" borderId="9" xfId="2" applyNumberFormat="1" applyFont="1" applyFill="1" applyBorder="1" applyAlignment="1">
      <alignment horizontal="left" vertical="center"/>
    </xf>
    <xf numFmtId="49" fontId="10" fillId="0" borderId="9" xfId="2" applyNumberFormat="1" applyFont="1" applyBorder="1" applyAlignment="1">
      <alignment horizontal="left" vertical="center"/>
    </xf>
    <xf numFmtId="49" fontId="11" fillId="4" borderId="11" xfId="2" applyNumberFormat="1" applyFont="1" applyFill="1" applyBorder="1" applyAlignment="1">
      <alignment vertical="center"/>
    </xf>
    <xf numFmtId="0" fontId="17" fillId="0" borderId="0" xfId="2" applyFont="1" applyAlignment="1">
      <alignment vertical="center"/>
    </xf>
    <xf numFmtId="49" fontId="17" fillId="0" borderId="12" xfId="2" applyNumberFormat="1" applyFont="1" applyBorder="1" applyAlignment="1">
      <alignment vertical="center"/>
    </xf>
    <xf numFmtId="49" fontId="17" fillId="0" borderId="0" xfId="2" applyNumberFormat="1" applyFont="1" applyAlignment="1">
      <alignment vertical="center"/>
    </xf>
    <xf numFmtId="49" fontId="17" fillId="0" borderId="6" xfId="2" applyNumberFormat="1" applyFont="1" applyBorder="1" applyAlignment="1">
      <alignment horizontal="right" vertical="center"/>
    </xf>
    <xf numFmtId="49" fontId="17" fillId="0" borderId="0" xfId="2" applyNumberFormat="1" applyFont="1" applyAlignment="1">
      <alignment horizontal="center" vertical="center"/>
    </xf>
    <xf numFmtId="0" fontId="17" fillId="4" borderId="0" xfId="2" applyFont="1" applyFill="1" applyAlignment="1">
      <alignment vertical="center"/>
    </xf>
    <xf numFmtId="49" fontId="17" fillId="4" borderId="0" xfId="2" applyNumberFormat="1" applyFont="1" applyFill="1" applyAlignment="1">
      <alignment horizontal="center" vertical="center"/>
    </xf>
    <xf numFmtId="49" fontId="17" fillId="4" borderId="6" xfId="2" applyNumberFormat="1" applyFont="1" applyFill="1" applyBorder="1" applyAlignment="1">
      <alignment vertical="center"/>
    </xf>
    <xf numFmtId="49" fontId="31" fillId="0" borderId="0" xfId="2" applyNumberFormat="1" applyFont="1" applyAlignment="1">
      <alignment horizontal="center" vertical="center"/>
    </xf>
    <xf numFmtId="49" fontId="18" fillId="0" borderId="0" xfId="2" applyNumberFormat="1" applyFont="1" applyAlignment="1">
      <alignment vertical="center"/>
    </xf>
    <xf numFmtId="49" fontId="18" fillId="0" borderId="6" xfId="2" applyNumberFormat="1" applyFont="1" applyBorder="1" applyAlignment="1">
      <alignment vertical="center"/>
    </xf>
    <xf numFmtId="49" fontId="10" fillId="2" borderId="13" xfId="2" applyNumberFormat="1" applyFont="1" applyFill="1" applyBorder="1" applyAlignment="1">
      <alignment vertical="center"/>
    </xf>
    <xf numFmtId="49" fontId="10" fillId="2" borderId="14" xfId="2" applyNumberFormat="1" applyFont="1" applyFill="1" applyBorder="1" applyAlignment="1">
      <alignment vertical="center"/>
    </xf>
    <xf numFmtId="49" fontId="18" fillId="2" borderId="6" xfId="2" applyNumberFormat="1" applyFont="1" applyFill="1" applyBorder="1" applyAlignment="1">
      <alignment vertical="center"/>
    </xf>
    <xf numFmtId="0" fontId="17" fillId="0" borderId="2" xfId="2" applyFont="1" applyBorder="1" applyAlignment="1">
      <alignment vertical="center"/>
    </xf>
    <xf numFmtId="49" fontId="18" fillId="0" borderId="2" xfId="2" applyNumberFormat="1" applyFont="1" applyBorder="1" applyAlignment="1">
      <alignment vertical="center"/>
    </xf>
    <xf numFmtId="49" fontId="17" fillId="0" borderId="2" xfId="2" applyNumberFormat="1" applyFont="1" applyBorder="1" applyAlignment="1">
      <alignment vertical="center"/>
    </xf>
    <xf numFmtId="49" fontId="18" fillId="0" borderId="4" xfId="2" applyNumberFormat="1" applyFont="1" applyBorder="1" applyAlignment="1">
      <alignment vertical="center"/>
    </xf>
    <xf numFmtId="49" fontId="17" fillId="0" borderId="15" xfId="2" applyNumberFormat="1" applyFont="1" applyBorder="1" applyAlignment="1">
      <alignment vertical="center"/>
    </xf>
    <xf numFmtId="49" fontId="17" fillId="0" borderId="4" xfId="2" applyNumberFormat="1" applyFont="1" applyBorder="1" applyAlignment="1">
      <alignment horizontal="right" vertical="center"/>
    </xf>
    <xf numFmtId="0" fontId="17" fillId="2" borderId="12" xfId="2" applyFont="1" applyFill="1" applyBorder="1" applyAlignment="1">
      <alignment vertical="center"/>
    </xf>
    <xf numFmtId="49" fontId="17" fillId="2" borderId="6" xfId="2" applyNumberFormat="1" applyFont="1" applyFill="1" applyBorder="1" applyAlignment="1">
      <alignment horizontal="right" vertical="center"/>
    </xf>
    <xf numFmtId="0" fontId="10" fillId="2" borderId="15" xfId="2" applyFont="1" applyFill="1" applyBorder="1" applyAlignment="1">
      <alignment vertical="center"/>
    </xf>
    <xf numFmtId="0" fontId="10" fillId="2" borderId="2" xfId="2" applyFont="1" applyFill="1" applyBorder="1" applyAlignment="1">
      <alignment vertical="center"/>
    </xf>
    <xf numFmtId="0" fontId="10" fillId="2" borderId="16" xfId="2" applyFont="1" applyFill="1" applyBorder="1" applyAlignment="1">
      <alignment vertical="center"/>
    </xf>
    <xf numFmtId="0" fontId="17" fillId="0" borderId="6" xfId="2" applyFont="1" applyBorder="1" applyAlignment="1">
      <alignment horizontal="right" vertical="center"/>
    </xf>
    <xf numFmtId="0" fontId="17" fillId="0" borderId="4" xfId="2" applyFont="1" applyBorder="1" applyAlignment="1">
      <alignment horizontal="right" vertical="center"/>
    </xf>
    <xf numFmtId="49" fontId="17" fillId="0" borderId="2" xfId="2" applyNumberFormat="1" applyFont="1" applyBorder="1" applyAlignment="1">
      <alignment horizontal="center" vertical="center"/>
    </xf>
    <xf numFmtId="0" fontId="17" fillId="4" borderId="2" xfId="2" applyFont="1" applyFill="1" applyBorder="1" applyAlignment="1">
      <alignment vertical="center"/>
    </xf>
    <xf numFmtId="49" fontId="17" fillId="4" borderId="2" xfId="2" applyNumberFormat="1" applyFont="1" applyFill="1" applyBorder="1" applyAlignment="1">
      <alignment horizontal="center" vertical="center"/>
    </xf>
    <xf numFmtId="49" fontId="17" fillId="4" borderId="4" xfId="2" applyNumberFormat="1" applyFont="1" applyFill="1" applyBorder="1" applyAlignment="1">
      <alignment vertical="center"/>
    </xf>
    <xf numFmtId="49" fontId="31" fillId="0" borderId="2" xfId="2" applyNumberFormat="1" applyFont="1" applyBorder="1" applyAlignment="1">
      <alignment horizontal="center" vertical="center"/>
    </xf>
    <xf numFmtId="0" fontId="27" fillId="5" borderId="4" xfId="2" applyFont="1" applyFill="1" applyBorder="1" applyAlignment="1">
      <alignment horizontal="right" vertical="center"/>
    </xf>
    <xf numFmtId="0" fontId="18" fillId="0" borderId="0" xfId="2" applyFont="1"/>
    <xf numFmtId="0" fontId="9" fillId="0" borderId="0" xfId="2" applyFont="1"/>
    <xf numFmtId="0" fontId="2" fillId="0" borderId="0" xfId="2" applyFont="1" applyAlignment="1">
      <alignment vertical="top"/>
    </xf>
    <xf numFmtId="0" fontId="6" fillId="0" borderId="0" xfId="2" applyFont="1" applyAlignment="1">
      <alignment horizontal="left"/>
    </xf>
    <xf numFmtId="0" fontId="8" fillId="0" borderId="0" xfId="2" applyFont="1" applyAlignment="1">
      <alignment vertical="top"/>
    </xf>
    <xf numFmtId="0" fontId="9" fillId="0" borderId="0" xfId="2" applyFont="1" applyAlignment="1">
      <alignment vertical="top"/>
    </xf>
    <xf numFmtId="0" fontId="4" fillId="0" borderId="0" xfId="2" applyFont="1" applyAlignment="1">
      <alignment vertical="top"/>
    </xf>
    <xf numFmtId="0" fontId="5" fillId="0" borderId="0" xfId="2" applyFont="1" applyAlignment="1">
      <alignment horizontal="left"/>
    </xf>
    <xf numFmtId="0" fontId="10" fillId="2" borderId="0" xfId="2" applyFont="1" applyFill="1" applyAlignment="1">
      <alignment vertical="center"/>
    </xf>
    <xf numFmtId="0" fontId="11" fillId="2" borderId="0" xfId="2" applyFont="1" applyFill="1" applyAlignment="1">
      <alignment vertical="center"/>
    </xf>
    <xf numFmtId="49" fontId="10" fillId="2" borderId="0" xfId="2" applyNumberFormat="1" applyFont="1" applyFill="1" applyAlignment="1">
      <alignment horizontal="right" vertical="center"/>
    </xf>
    <xf numFmtId="0" fontId="12" fillId="2" borderId="0" xfId="2" applyFont="1" applyFill="1" applyAlignment="1">
      <alignment horizontal="right" vertical="center"/>
    </xf>
    <xf numFmtId="0" fontId="14" fillId="0" borderId="1" xfId="2" applyFont="1" applyBorder="1" applyAlignment="1">
      <alignment vertical="center"/>
    </xf>
    <xf numFmtId="0" fontId="8" fillId="0" borderId="1" xfId="2" applyFont="1" applyBorder="1" applyAlignment="1">
      <alignment vertical="center"/>
    </xf>
    <xf numFmtId="0" fontId="15" fillId="0" borderId="1" xfId="2" applyFont="1" applyBorder="1" applyAlignment="1">
      <alignment vertical="center"/>
    </xf>
    <xf numFmtId="0" fontId="16" fillId="0" borderId="1" xfId="2" applyFont="1" applyBorder="1" applyAlignment="1">
      <alignment horizontal="right" vertical="center"/>
    </xf>
    <xf numFmtId="0" fontId="17" fillId="2" borderId="0" xfId="2" applyFont="1" applyFill="1" applyAlignment="1">
      <alignment horizontal="right" vertical="center"/>
    </xf>
    <xf numFmtId="0" fontId="17" fillId="2" borderId="0" xfId="2" applyFont="1" applyFill="1" applyAlignment="1">
      <alignment horizontal="center" vertical="center"/>
    </xf>
    <xf numFmtId="0" fontId="17" fillId="2" borderId="0" xfId="2" applyFont="1" applyFill="1" applyAlignment="1">
      <alignment horizontal="left" vertical="center"/>
    </xf>
    <xf numFmtId="0" fontId="18" fillId="2" borderId="0" xfId="2" applyFont="1" applyFill="1" applyAlignment="1">
      <alignment horizontal="center" vertical="center"/>
    </xf>
    <xf numFmtId="0" fontId="18" fillId="2" borderId="0" xfId="2" applyFont="1" applyFill="1" applyAlignment="1">
      <alignment vertical="center"/>
    </xf>
    <xf numFmtId="0" fontId="8" fillId="0" borderId="18" xfId="2" applyBorder="1"/>
    <xf numFmtId="0" fontId="37" fillId="0" borderId="19" xfId="2" applyFont="1" applyBorder="1"/>
    <xf numFmtId="0" fontId="6" fillId="0" borderId="19" xfId="2" applyFont="1" applyBorder="1" applyAlignment="1">
      <alignment horizontal="center"/>
    </xf>
    <xf numFmtId="0" fontId="6" fillId="0" borderId="19" xfId="2" applyFont="1" applyFill="1" applyBorder="1" applyAlignment="1">
      <alignment horizontal="center"/>
    </xf>
    <xf numFmtId="0" fontId="6" fillId="0" borderId="20" xfId="2" applyFont="1" applyBorder="1" applyAlignment="1">
      <alignment horizontal="center"/>
    </xf>
    <xf numFmtId="0" fontId="8" fillId="0" borderId="21" xfId="2" applyBorder="1"/>
    <xf numFmtId="0" fontId="38" fillId="0" borderId="22" xfId="2" applyFont="1" applyBorder="1"/>
    <xf numFmtId="0" fontId="6" fillId="0" borderId="22" xfId="2" applyFont="1" applyBorder="1"/>
    <xf numFmtId="1" fontId="39" fillId="0" borderId="22" xfId="2" applyNumberFormat="1" applyFont="1" applyBorder="1" applyAlignment="1" applyProtection="1">
      <alignment horizontal="center"/>
      <protection locked="0"/>
    </xf>
    <xf numFmtId="1" fontId="39" fillId="0" borderId="22" xfId="2" applyNumberFormat="1" applyFont="1" applyFill="1" applyBorder="1" applyAlignment="1" applyProtection="1">
      <alignment horizontal="center"/>
      <protection locked="0"/>
    </xf>
    <xf numFmtId="2" fontId="39" fillId="0" borderId="22" xfId="2" applyNumberFormat="1" applyFont="1" applyBorder="1" applyAlignment="1" applyProtection="1">
      <alignment horizontal="center"/>
      <protection locked="0"/>
    </xf>
    <xf numFmtId="1" fontId="39" fillId="0" borderId="23" xfId="2" applyNumberFormat="1" applyFont="1" applyBorder="1" applyAlignment="1" applyProtection="1">
      <alignment horizontal="center"/>
      <protection locked="0"/>
    </xf>
    <xf numFmtId="0" fontId="6" fillId="0" borderId="22" xfId="2" applyFont="1" applyBorder="1" applyAlignment="1">
      <alignment horizontal="center"/>
    </xf>
    <xf numFmtId="0" fontId="8" fillId="0" borderId="24" xfId="2" applyBorder="1"/>
    <xf numFmtId="0" fontId="8" fillId="0" borderId="25" xfId="2" applyBorder="1"/>
    <xf numFmtId="0" fontId="6" fillId="0" borderId="25" xfId="2" applyFont="1" applyBorder="1"/>
    <xf numFmtId="0" fontId="11" fillId="0" borderId="25" xfId="2" applyFont="1" applyBorder="1"/>
    <xf numFmtId="0" fontId="40" fillId="0" borderId="25" xfId="2" applyFont="1" applyBorder="1"/>
    <xf numFmtId="0" fontId="6" fillId="0" borderId="26" xfId="2" applyFont="1" applyBorder="1"/>
    <xf numFmtId="0" fontId="8" fillId="0" borderId="27" xfId="2" applyBorder="1"/>
    <xf numFmtId="0" fontId="8" fillId="0" borderId="0" xfId="2" applyBorder="1"/>
    <xf numFmtId="0" fontId="6" fillId="0" borderId="0" xfId="2" applyFont="1" applyBorder="1"/>
    <xf numFmtId="0" fontId="11" fillId="0" borderId="0" xfId="2" applyFont="1" applyBorder="1"/>
    <xf numFmtId="0" fontId="40" fillId="0" borderId="0" xfId="2" applyFont="1" applyBorder="1"/>
    <xf numFmtId="0" fontId="41" fillId="0" borderId="0" xfId="2" applyFont="1" applyBorder="1"/>
    <xf numFmtId="0" fontId="6" fillId="0" borderId="0" xfId="2" applyFont="1" applyFill="1" applyBorder="1"/>
    <xf numFmtId="0" fontId="18" fillId="0" borderId="0" xfId="2" applyFont="1" applyBorder="1"/>
    <xf numFmtId="0" fontId="9" fillId="0" borderId="0" xfId="2" applyFont="1" applyBorder="1"/>
    <xf numFmtId="0" fontId="13" fillId="2" borderId="0" xfId="2" applyFont="1" applyFill="1" applyAlignment="1">
      <alignment horizontal="right" vertical="center"/>
    </xf>
    <xf numFmtId="0" fontId="13" fillId="0" borderId="0" xfId="2" applyFont="1" applyAlignment="1">
      <alignment horizontal="left" vertical="center"/>
    </xf>
    <xf numFmtId="0" fontId="19" fillId="0" borderId="0" xfId="2" applyFont="1" applyAlignment="1">
      <alignment horizontal="center" vertical="center"/>
    </xf>
    <xf numFmtId="0" fontId="19" fillId="0" borderId="0" xfId="2" applyFont="1" applyAlignment="1">
      <alignment vertical="center"/>
    </xf>
    <xf numFmtId="0" fontId="20" fillId="2" borderId="0" xfId="2" applyFont="1" applyFill="1" applyAlignment="1">
      <alignment horizontal="center" vertical="center"/>
    </xf>
    <xf numFmtId="0" fontId="6" fillId="0" borderId="2" xfId="2" applyFont="1" applyBorder="1" applyAlignment="1">
      <alignment vertical="center"/>
    </xf>
    <xf numFmtId="0" fontId="23" fillId="0" borderId="2" xfId="2" applyFont="1" applyBorder="1" applyAlignment="1">
      <alignment horizontal="center" vertical="center"/>
    </xf>
    <xf numFmtId="0" fontId="23" fillId="0" borderId="0" xfId="2" applyFont="1" applyAlignment="1">
      <alignment vertical="center"/>
    </xf>
    <xf numFmtId="0" fontId="21" fillId="2" borderId="0" xfId="2" applyFont="1" applyFill="1" applyAlignment="1">
      <alignment horizontal="center" vertical="center"/>
    </xf>
    <xf numFmtId="0" fontId="24" fillId="0" borderId="4" xfId="2" applyFont="1" applyBorder="1" applyAlignment="1">
      <alignment horizontal="right" vertical="center"/>
    </xf>
    <xf numFmtId="0" fontId="20" fillId="0" borderId="0" xfId="2" applyFont="1" applyAlignment="1">
      <alignment vertical="center"/>
    </xf>
    <xf numFmtId="0" fontId="25" fillId="0" borderId="6" xfId="2" applyFont="1" applyBorder="1" applyAlignment="1">
      <alignment horizontal="center" vertical="center"/>
    </xf>
    <xf numFmtId="0" fontId="26" fillId="0" borderId="0" xfId="2" applyFont="1" applyAlignment="1">
      <alignment horizontal="left" vertical="center"/>
    </xf>
    <xf numFmtId="0" fontId="23" fillId="0" borderId="0" xfId="2" applyFont="1" applyAlignment="1">
      <alignment horizontal="left" vertical="center"/>
    </xf>
    <xf numFmtId="0" fontId="26" fillId="0" borderId="2" xfId="2" applyFont="1" applyBorder="1" applyAlignment="1">
      <alignment horizontal="left" vertical="center"/>
    </xf>
    <xf numFmtId="0" fontId="24" fillId="0" borderId="2" xfId="2" applyFont="1" applyBorder="1" applyAlignment="1">
      <alignment horizontal="right" vertical="center"/>
    </xf>
    <xf numFmtId="0" fontId="8" fillId="0" borderId="2" xfId="2" applyFont="1" applyBorder="1" applyAlignment="1">
      <alignment vertical="center"/>
    </xf>
    <xf numFmtId="0" fontId="23" fillId="0" borderId="4" xfId="2" applyFont="1" applyBorder="1" applyAlignment="1">
      <alignment horizontal="center" vertical="center"/>
    </xf>
    <xf numFmtId="0" fontId="23" fillId="0" borderId="6" xfId="2" applyFont="1" applyBorder="1" applyAlignment="1">
      <alignment vertical="center"/>
    </xf>
    <xf numFmtId="0" fontId="28" fillId="0" borderId="0" xfId="2" applyFont="1" applyAlignment="1">
      <alignment vertical="center"/>
    </xf>
    <xf numFmtId="0" fontId="24" fillId="0" borderId="0" xfId="2" applyFont="1" applyAlignment="1">
      <alignment horizontal="right" vertical="center"/>
    </xf>
    <xf numFmtId="0" fontId="23" fillId="0" borderId="0" xfId="2" applyFont="1" applyAlignment="1">
      <alignment horizontal="center" vertical="center"/>
    </xf>
    <xf numFmtId="0" fontId="23" fillId="0" borderId="6" xfId="2" applyFont="1" applyBorder="1" applyAlignment="1">
      <alignment horizontal="left" vertical="center"/>
    </xf>
    <xf numFmtId="0" fontId="24" fillId="0" borderId="6" xfId="2" applyFont="1" applyBorder="1" applyAlignment="1">
      <alignment horizontal="right" vertical="center"/>
    </xf>
    <xf numFmtId="0" fontId="23" fillId="4" borderId="0" xfId="2" applyFont="1" applyFill="1" applyAlignment="1">
      <alignment horizontal="right" vertical="center"/>
    </xf>
    <xf numFmtId="0" fontId="23" fillId="4" borderId="2" xfId="2" applyFont="1" applyFill="1" applyBorder="1" applyAlignment="1">
      <alignment horizontal="right" vertical="center"/>
    </xf>
    <xf numFmtId="0" fontId="24" fillId="4" borderId="0" xfId="2" applyFont="1" applyFill="1" applyAlignment="1">
      <alignment horizontal="right" vertical="center"/>
    </xf>
    <xf numFmtId="0" fontId="6" fillId="0" borderId="0" xfId="2" applyFont="1" applyAlignment="1">
      <alignment vertical="center"/>
    </xf>
    <xf numFmtId="0" fontId="21" fillId="4" borderId="0" xfId="2" applyFont="1" applyFill="1" applyAlignment="1">
      <alignment horizontal="center" vertical="center"/>
    </xf>
    <xf numFmtId="49" fontId="21" fillId="4" borderId="0" xfId="2" applyNumberFormat="1" applyFont="1" applyFill="1" applyAlignment="1">
      <alignment horizontal="center" vertical="center"/>
    </xf>
    <xf numFmtId="1" fontId="21" fillId="4" borderId="0" xfId="2" applyNumberFormat="1" applyFont="1" applyFill="1" applyAlignment="1">
      <alignment horizontal="center" vertical="center"/>
    </xf>
    <xf numFmtId="49" fontId="23" fillId="0" borderId="0" xfId="2" applyNumberFormat="1" applyFont="1" applyAlignment="1">
      <alignment horizontal="center" vertical="center"/>
    </xf>
    <xf numFmtId="49" fontId="8" fillId="0" borderId="0" xfId="2" applyNumberFormat="1" applyAlignment="1">
      <alignment vertical="center"/>
    </xf>
    <xf numFmtId="49" fontId="12" fillId="2" borderId="11" xfId="2" applyNumberFormat="1" applyFont="1" applyFill="1" applyBorder="1" applyAlignment="1">
      <alignment vertical="center"/>
    </xf>
    <xf numFmtId="49" fontId="17" fillId="4" borderId="0" xfId="2" applyNumberFormat="1" applyFont="1" applyFill="1" applyAlignment="1">
      <alignment vertical="center"/>
    </xf>
    <xf numFmtId="49" fontId="31" fillId="4" borderId="6" xfId="2" applyNumberFormat="1" applyFont="1" applyFill="1" applyBorder="1" applyAlignment="1">
      <alignment vertical="center"/>
    </xf>
    <xf numFmtId="49" fontId="31" fillId="0" borderId="0" xfId="2" applyNumberFormat="1" applyFont="1" applyAlignment="1">
      <alignment vertical="center"/>
    </xf>
    <xf numFmtId="49" fontId="17" fillId="4" borderId="2" xfId="2" applyNumberFormat="1" applyFont="1" applyFill="1" applyBorder="1" applyAlignment="1">
      <alignment vertical="center"/>
    </xf>
    <xf numFmtId="49" fontId="31" fillId="4" borderId="4" xfId="2" applyNumberFormat="1" applyFont="1" applyFill="1" applyBorder="1" applyAlignment="1">
      <alignment vertical="center"/>
    </xf>
    <xf numFmtId="49" fontId="31" fillId="0" borderId="2" xfId="2" applyNumberFormat="1" applyFont="1" applyBorder="1" applyAlignment="1">
      <alignment vertical="center"/>
    </xf>
    <xf numFmtId="0" fontId="32" fillId="6" borderId="4" xfId="2" applyFont="1" applyFill="1" applyBorder="1" applyAlignment="1">
      <alignment vertical="center"/>
    </xf>
    <xf numFmtId="0" fontId="33" fillId="0" borderId="2" xfId="2" applyFont="1" applyBorder="1" applyAlignment="1">
      <alignment vertical="center"/>
    </xf>
    <xf numFmtId="49" fontId="3" fillId="0" borderId="0" xfId="0" applyNumberFormat="1" applyFont="1" applyAlignment="1">
      <alignment vertical="top"/>
    </xf>
    <xf numFmtId="49" fontId="4" fillId="0" borderId="0" xfId="0" applyNumberFormat="1" applyFont="1" applyAlignment="1">
      <alignment vertical="top"/>
    </xf>
    <xf numFmtId="49" fontId="38" fillId="0" borderId="0" xfId="0" applyNumberFormat="1" applyFont="1" applyAlignment="1">
      <alignment horizontal="left"/>
    </xf>
    <xf numFmtId="49" fontId="5" fillId="0" borderId="0" xfId="0" applyNumberFormat="1" applyFont="1" applyAlignment="1">
      <alignment horizontal="left"/>
    </xf>
    <xf numFmtId="49" fontId="6" fillId="0" borderId="0" xfId="0" applyNumberFormat="1" applyFont="1" applyAlignment="1">
      <alignment horizontal="left"/>
    </xf>
    <xf numFmtId="49" fontId="8" fillId="0" borderId="0" xfId="0" applyNumberFormat="1" applyFont="1"/>
    <xf numFmtId="49" fontId="9" fillId="0" borderId="0" xfId="0" applyNumberFormat="1" applyFont="1"/>
    <xf numFmtId="49" fontId="10" fillId="2" borderId="0" xfId="0" applyNumberFormat="1" applyFont="1" applyFill="1" applyAlignment="1">
      <alignment vertical="center"/>
    </xf>
    <xf numFmtId="49" fontId="12" fillId="2" borderId="0" xfId="0" applyNumberFormat="1" applyFont="1" applyFill="1" applyAlignment="1">
      <alignment horizontal="right" vertical="center"/>
    </xf>
    <xf numFmtId="49" fontId="0" fillId="0" borderId="1" xfId="0" applyNumberFormat="1" applyFont="1" applyBorder="1" applyAlignment="1">
      <alignment vertical="center"/>
    </xf>
    <xf numFmtId="0" fontId="16" fillId="0" borderId="1" xfId="0" applyFont="1" applyBorder="1" applyAlignment="1">
      <alignment horizontal="left" vertical="center"/>
    </xf>
    <xf numFmtId="49" fontId="17" fillId="2" borderId="0" xfId="0" applyNumberFormat="1" applyFont="1" applyFill="1" applyAlignment="1">
      <alignment horizontal="center" vertical="center"/>
    </xf>
    <xf numFmtId="49" fontId="17" fillId="2" borderId="0" xfId="0" applyNumberFormat="1" applyFont="1" applyFill="1" applyAlignment="1">
      <alignment horizontal="left" vertical="center"/>
    </xf>
    <xf numFmtId="49" fontId="18" fillId="2" borderId="0" xfId="0" applyNumberFormat="1" applyFont="1" applyFill="1" applyAlignment="1">
      <alignment horizontal="center" vertical="center"/>
    </xf>
    <xf numFmtId="49" fontId="18" fillId="2" borderId="0" xfId="0" applyNumberFormat="1" applyFont="1" applyFill="1" applyAlignment="1">
      <alignment vertical="center"/>
    </xf>
    <xf numFmtId="49" fontId="13" fillId="2" borderId="0" xfId="0" applyNumberFormat="1" applyFont="1" applyFill="1" applyAlignment="1">
      <alignment horizontal="right" vertical="center"/>
    </xf>
    <xf numFmtId="49" fontId="13" fillId="0" borderId="0" xfId="0" applyNumberFormat="1" applyFont="1" applyAlignment="1">
      <alignment horizontal="center" vertical="center"/>
    </xf>
    <xf numFmtId="49" fontId="13" fillId="0" borderId="0" xfId="0" applyNumberFormat="1" applyFont="1" applyAlignment="1">
      <alignment horizontal="lef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2" borderId="0" xfId="0" applyNumberFormat="1" applyFont="1" applyFill="1" applyAlignment="1">
      <alignment horizontal="center" vertical="center"/>
    </xf>
    <xf numFmtId="0" fontId="26" fillId="0" borderId="2" xfId="0" applyFont="1" applyBorder="1" applyAlignment="1">
      <alignment horizontal="center" vertical="center"/>
    </xf>
    <xf numFmtId="0" fontId="26" fillId="0" borderId="0" xfId="0" applyFont="1" applyAlignment="1">
      <alignment vertical="center"/>
    </xf>
    <xf numFmtId="0" fontId="21" fillId="4" borderId="0" xfId="0" applyFont="1" applyFill="1" applyAlignment="1">
      <alignment vertical="center"/>
    </xf>
    <xf numFmtId="49" fontId="21" fillId="2" borderId="0" xfId="0" applyNumberFormat="1" applyFont="1" applyFill="1" applyAlignment="1">
      <alignment horizontal="center" vertical="center"/>
    </xf>
    <xf numFmtId="0" fontId="34" fillId="0" borderId="0" xfId="0" applyFont="1" applyAlignment="1">
      <alignment vertical="center"/>
    </xf>
    <xf numFmtId="0" fontId="27" fillId="5" borderId="17" xfId="0" applyFont="1" applyFill="1" applyBorder="1" applyAlignment="1">
      <alignment horizontal="right" vertical="center"/>
    </xf>
    <xf numFmtId="0" fontId="26" fillId="0" borderId="2" xfId="0" applyFont="1" applyBorder="1" applyAlignment="1">
      <alignment vertical="center"/>
    </xf>
    <xf numFmtId="0" fontId="26" fillId="0" borderId="4" xfId="0" applyFont="1" applyBorder="1" applyAlignment="1">
      <alignment horizontal="center" vertical="center"/>
    </xf>
    <xf numFmtId="0" fontId="26" fillId="0" borderId="6" xfId="0" applyFont="1" applyBorder="1" applyAlignment="1">
      <alignment horizontal="left" vertical="center"/>
    </xf>
    <xf numFmtId="0" fontId="26" fillId="0" borderId="0" xfId="0" applyFont="1" applyAlignment="1">
      <alignment horizontal="center" vertical="center"/>
    </xf>
    <xf numFmtId="49" fontId="26" fillId="0" borderId="2" xfId="0" applyNumberFormat="1" applyFont="1" applyBorder="1" applyAlignment="1">
      <alignment vertical="center"/>
    </xf>
    <xf numFmtId="49" fontId="26" fillId="0" borderId="0" xfId="0" applyNumberFormat="1" applyFont="1" applyAlignment="1">
      <alignment vertical="center"/>
    </xf>
    <xf numFmtId="0" fontId="26" fillId="0" borderId="6" xfId="0" applyFont="1" applyBorder="1" applyAlignment="1">
      <alignment vertical="center"/>
    </xf>
    <xf numFmtId="49" fontId="26" fillId="0" borderId="6" xfId="0" applyNumberFormat="1" applyFont="1" applyBorder="1" applyAlignment="1">
      <alignment vertical="center"/>
    </xf>
    <xf numFmtId="0" fontId="26" fillId="0" borderId="4" xfId="0" applyFont="1" applyBorder="1" applyAlignment="1">
      <alignment vertical="center"/>
    </xf>
    <xf numFmtId="0" fontId="33" fillId="0" borderId="4" xfId="0" applyFont="1" applyBorder="1" applyAlignment="1">
      <alignment horizontal="center" vertical="center"/>
    </xf>
    <xf numFmtId="0" fontId="33" fillId="0" borderId="0" xfId="0" applyFont="1" applyAlignment="1">
      <alignment vertical="center"/>
    </xf>
    <xf numFmtId="0" fontId="33" fillId="0" borderId="2" xfId="0" applyFont="1" applyBorder="1" applyAlignment="1">
      <alignment horizontal="center" vertical="center"/>
    </xf>
    <xf numFmtId="0" fontId="23" fillId="4" borderId="6" xfId="0" applyFont="1" applyFill="1" applyBorder="1" applyAlignment="1">
      <alignment vertical="center"/>
    </xf>
    <xf numFmtId="49" fontId="26" fillId="0" borderId="4" xfId="0" applyNumberFormat="1" applyFont="1" applyBorder="1" applyAlignment="1">
      <alignment vertical="center"/>
    </xf>
    <xf numFmtId="0" fontId="35" fillId="0" borderId="0" xfId="0" applyFont="1" applyAlignment="1">
      <alignment vertical="center"/>
    </xf>
    <xf numFmtId="0" fontId="23" fillId="4" borderId="2" xfId="0" applyFont="1" applyFill="1" applyBorder="1" applyAlignment="1">
      <alignment vertical="center"/>
    </xf>
    <xf numFmtId="0" fontId="23" fillId="4" borderId="4" xfId="0" applyFont="1" applyFill="1" applyBorder="1" applyAlignment="1">
      <alignment vertical="center"/>
    </xf>
    <xf numFmtId="0" fontId="42" fillId="4" borderId="0" xfId="0" applyFont="1" applyFill="1" applyAlignment="1">
      <alignment horizontal="right" vertical="center"/>
    </xf>
    <xf numFmtId="0" fontId="24" fillId="0" borderId="0" xfId="0" applyFont="1" applyAlignment="1">
      <alignment vertical="center"/>
    </xf>
    <xf numFmtId="0" fontId="26" fillId="0" borderId="4" xfId="0" applyFont="1" applyBorder="1" applyAlignment="1">
      <alignment horizontal="right" vertical="center"/>
    </xf>
    <xf numFmtId="0" fontId="27" fillId="5" borderId="0" xfId="0" applyFont="1" applyFill="1" applyAlignment="1">
      <alignment horizontal="right" vertical="center"/>
    </xf>
    <xf numFmtId="49" fontId="8" fillId="4" borderId="0" xfId="0" applyNumberFormat="1" applyFont="1" applyFill="1" applyAlignment="1">
      <alignment vertical="center"/>
    </xf>
    <xf numFmtId="49" fontId="36" fillId="4" borderId="0" xfId="0" applyNumberFormat="1" applyFont="1" applyFill="1" applyAlignment="1">
      <alignment horizontal="center" vertical="center"/>
    </xf>
    <xf numFmtId="49" fontId="29" fillId="0" borderId="0" xfId="0" applyNumberFormat="1" applyFont="1" applyAlignment="1">
      <alignment vertical="center"/>
    </xf>
    <xf numFmtId="49" fontId="30" fillId="0" borderId="0" xfId="0" applyNumberFormat="1" applyFont="1" applyAlignment="1">
      <alignment horizontal="center" vertical="center"/>
    </xf>
    <xf numFmtId="49" fontId="12" fillId="2" borderId="9" xfId="0" applyNumberFormat="1" applyFont="1" applyFill="1" applyBorder="1" applyAlignment="1">
      <alignment horizontal="centerContinuous" vertical="center"/>
    </xf>
    <xf numFmtId="49" fontId="12" fillId="2" borderId="11" xfId="0" applyNumberFormat="1" applyFont="1" applyFill="1" applyBorder="1" applyAlignment="1">
      <alignment horizontal="centerContinuous" vertical="center"/>
    </xf>
    <xf numFmtId="49" fontId="17" fillId="4" borderId="0" xfId="0" applyNumberFormat="1" applyFont="1" applyFill="1" applyAlignment="1">
      <alignment horizontal="center" vertical="center"/>
    </xf>
    <xf numFmtId="49" fontId="17" fillId="4" borderId="6" xfId="0" applyNumberFormat="1" applyFont="1" applyFill="1" applyBorder="1" applyAlignment="1">
      <alignment vertical="center"/>
    </xf>
    <xf numFmtId="49" fontId="31" fillId="0" borderId="0" xfId="0" applyNumberFormat="1" applyFont="1" applyAlignment="1">
      <alignment horizontal="center" vertical="center"/>
    </xf>
    <xf numFmtId="0" fontId="17" fillId="0" borderId="2" xfId="0" applyFont="1" applyBorder="1" applyAlignment="1">
      <alignment vertical="center"/>
    </xf>
    <xf numFmtId="49" fontId="17" fillId="4" borderId="2" xfId="0" applyNumberFormat="1" applyFont="1" applyFill="1" applyBorder="1" applyAlignment="1">
      <alignment horizontal="center" vertical="center"/>
    </xf>
    <xf numFmtId="49" fontId="17" fillId="4" borderId="4" xfId="0" applyNumberFormat="1" applyFont="1" applyFill="1" applyBorder="1" applyAlignment="1">
      <alignment vertical="center"/>
    </xf>
    <xf numFmtId="49" fontId="31" fillId="0" borderId="2" xfId="0" applyNumberFormat="1" applyFont="1" applyBorder="1" applyAlignment="1">
      <alignment horizontal="center" vertical="center"/>
    </xf>
    <xf numFmtId="0" fontId="27" fillId="5" borderId="4" xfId="0" applyFont="1" applyFill="1" applyBorder="1" applyAlignment="1">
      <alignment horizontal="right" vertical="center"/>
    </xf>
    <xf numFmtId="49" fontId="26" fillId="0" borderId="14" xfId="0" applyNumberFormat="1" applyFont="1" applyBorder="1" applyAlignment="1">
      <alignment vertical="center"/>
    </xf>
    <xf numFmtId="49" fontId="26" fillId="0" borderId="0" xfId="0" applyNumberFormat="1" applyFont="1" applyBorder="1" applyAlignment="1">
      <alignment vertical="center"/>
    </xf>
    <xf numFmtId="0" fontId="26" fillId="0" borderId="0" xfId="0" applyFont="1" applyBorder="1" applyAlignment="1">
      <alignment vertical="center"/>
    </xf>
    <xf numFmtId="49" fontId="21" fillId="4" borderId="0" xfId="0" applyNumberFormat="1" applyFont="1" applyFill="1" applyAlignment="1">
      <alignment horizontal="left" vertical="center"/>
    </xf>
    <xf numFmtId="49" fontId="28" fillId="4" borderId="0" xfId="0" applyNumberFormat="1" applyFont="1" applyFill="1" applyAlignment="1">
      <alignment vertical="center"/>
    </xf>
    <xf numFmtId="49" fontId="24" fillId="4" borderId="0" xfId="0" applyNumberFormat="1" applyFont="1" applyFill="1" applyAlignment="1">
      <alignment horizontal="right" vertical="center"/>
    </xf>
    <xf numFmtId="0" fontId="33" fillId="0" borderId="0" xfId="2" applyFont="1" applyAlignment="1">
      <alignment horizontal="left" vertical="center"/>
    </xf>
    <xf numFmtId="0" fontId="33" fillId="0" borderId="2" xfId="2" applyFont="1" applyBorder="1" applyAlignment="1">
      <alignment horizontal="left" vertical="center"/>
    </xf>
    <xf numFmtId="0" fontId="14" fillId="0" borderId="1" xfId="1" applyNumberFormat="1" applyFont="1" applyBorder="1" applyAlignment="1" applyProtection="1">
      <alignment vertical="center"/>
      <protection locked="0"/>
    </xf>
    <xf numFmtId="49" fontId="8" fillId="2" borderId="0" xfId="2" applyNumberFormat="1" applyFont="1" applyFill="1" applyAlignment="1">
      <alignment horizontal="left"/>
    </xf>
    <xf numFmtId="49" fontId="7" fillId="2" borderId="0" xfId="2" applyNumberFormat="1" applyFont="1" applyFill="1" applyAlignment="1">
      <alignment horizontal="left" vertical="center"/>
    </xf>
    <xf numFmtId="49" fontId="7" fillId="2" borderId="0" xfId="2" applyNumberFormat="1" applyFont="1" applyFill="1"/>
    <xf numFmtId="49" fontId="17" fillId="2" borderId="0" xfId="2" applyNumberFormat="1" applyFont="1" applyFill="1"/>
    <xf numFmtId="49" fontId="8" fillId="2" borderId="0" xfId="2" applyNumberFormat="1" applyFill="1"/>
    <xf numFmtId="49" fontId="6" fillId="0" borderId="0" xfId="2" applyNumberFormat="1" applyFont="1" applyAlignment="1">
      <alignment horizontal="left" wrapText="1"/>
    </xf>
    <xf numFmtId="0" fontId="43" fillId="0" borderId="3" xfId="2" applyFont="1" applyBorder="1" applyAlignment="1">
      <alignment horizontal="left"/>
    </xf>
    <xf numFmtId="49" fontId="43" fillId="0" borderId="0" xfId="2" applyNumberFormat="1" applyFont="1" applyAlignment="1" applyProtection="1">
      <alignment horizontal="right"/>
      <protection locked="0"/>
    </xf>
    <xf numFmtId="49" fontId="43" fillId="0" borderId="7" xfId="2" applyNumberFormat="1" applyFont="1" applyBorder="1"/>
    <xf numFmtId="49" fontId="8" fillId="0" borderId="0" xfId="2" applyNumberFormat="1"/>
    <xf numFmtId="14" fontId="16" fillId="0" borderId="1" xfId="2" applyNumberFormat="1" applyFont="1" applyBorder="1" applyAlignment="1">
      <alignment horizontal="left" vertical="center"/>
    </xf>
    <xf numFmtId="49" fontId="16" fillId="0" borderId="1" xfId="2" applyNumberFormat="1" applyFont="1" applyBorder="1" applyAlignment="1">
      <alignment vertical="center"/>
    </xf>
    <xf numFmtId="49" fontId="5" fillId="2" borderId="28" xfId="2" applyNumberFormat="1" applyFont="1" applyFill="1" applyBorder="1" applyAlignment="1">
      <alignment vertical="center"/>
    </xf>
    <xf numFmtId="0" fontId="43" fillId="0" borderId="0" xfId="2" applyFont="1" applyAlignment="1">
      <alignment vertical="center"/>
    </xf>
    <xf numFmtId="49" fontId="5" fillId="0" borderId="30" xfId="2" applyNumberFormat="1" applyFont="1" applyBorder="1" applyAlignment="1">
      <alignment vertical="center"/>
    </xf>
    <xf numFmtId="49" fontId="5" fillId="0" borderId="30" xfId="2" applyNumberFormat="1" applyFont="1" applyBorder="1" applyAlignment="1">
      <alignment horizontal="center" vertical="center"/>
    </xf>
    <xf numFmtId="49" fontId="45" fillId="0" borderId="30" xfId="2" applyNumberFormat="1" applyFont="1" applyBorder="1" applyAlignment="1">
      <alignment vertical="center"/>
    </xf>
    <xf numFmtId="49" fontId="44" fillId="0" borderId="30" xfId="2" applyNumberFormat="1" applyFont="1" applyBorder="1" applyAlignment="1">
      <alignment vertical="center"/>
    </xf>
    <xf numFmtId="0" fontId="44" fillId="0" borderId="0" xfId="2" applyFont="1" applyAlignment="1">
      <alignment vertical="center"/>
    </xf>
    <xf numFmtId="49" fontId="44" fillId="0" borderId="28" xfId="2" applyNumberFormat="1" applyFont="1" applyBorder="1" applyAlignment="1">
      <alignment vertical="center"/>
    </xf>
    <xf numFmtId="49" fontId="45" fillId="0" borderId="30" xfId="2" applyNumberFormat="1" applyFont="1" applyBorder="1" applyAlignment="1">
      <alignment horizontal="center" vertical="center"/>
    </xf>
    <xf numFmtId="49" fontId="14" fillId="0" borderId="13" xfId="2" applyNumberFormat="1" applyFont="1" applyBorder="1" applyAlignment="1" applyProtection="1">
      <alignment horizontal="center" vertical="center"/>
      <protection locked="0"/>
    </xf>
    <xf numFmtId="0" fontId="8" fillId="0" borderId="14" xfId="2" applyBorder="1" applyAlignment="1" applyProtection="1">
      <alignment horizontal="center" vertical="center"/>
      <protection locked="0"/>
    </xf>
    <xf numFmtId="0" fontId="8" fillId="0" borderId="43" xfId="2" applyBorder="1" applyAlignment="1" applyProtection="1">
      <alignment horizontal="center" vertical="center"/>
      <protection locked="0"/>
    </xf>
    <xf numFmtId="0" fontId="8" fillId="0" borderId="12" xfId="2" applyBorder="1" applyAlignment="1" applyProtection="1">
      <alignment horizontal="center" vertical="center"/>
      <protection locked="0"/>
    </xf>
    <xf numFmtId="0" fontId="37" fillId="0" borderId="0" xfId="2" applyFont="1" applyAlignment="1" applyProtection="1">
      <alignment horizontal="center" vertical="center"/>
      <protection locked="0"/>
    </xf>
    <xf numFmtId="0" fontId="8" fillId="0" borderId="0" xfId="2" applyAlignment="1" applyProtection="1">
      <alignment horizontal="center" vertical="center"/>
      <protection locked="0"/>
    </xf>
    <xf numFmtId="0" fontId="8" fillId="0" borderId="36" xfId="2" applyBorder="1" applyAlignment="1" applyProtection="1">
      <alignment horizontal="center" vertical="center"/>
      <protection locked="0"/>
    </xf>
    <xf numFmtId="0" fontId="44" fillId="0" borderId="0" xfId="2" applyFont="1" applyAlignment="1" applyProtection="1">
      <alignment horizontal="center" vertical="center"/>
      <protection locked="0"/>
    </xf>
    <xf numFmtId="0" fontId="8" fillId="0" borderId="36" xfId="2" applyBorder="1" applyAlignment="1" applyProtection="1">
      <alignment horizontal="right" vertical="center"/>
      <protection locked="0"/>
    </xf>
    <xf numFmtId="0" fontId="14" fillId="0" borderId="15" xfId="2" applyFont="1" applyBorder="1" applyAlignment="1" applyProtection="1">
      <alignment horizontal="center" vertical="center"/>
      <protection locked="0"/>
    </xf>
    <xf numFmtId="0" fontId="8" fillId="0" borderId="2" xfId="2" applyBorder="1" applyAlignment="1" applyProtection="1">
      <alignment horizontal="center" vertical="center"/>
      <protection locked="0"/>
    </xf>
    <xf numFmtId="0" fontId="8" fillId="0" borderId="29" xfId="2" applyBorder="1" applyAlignment="1" applyProtection="1">
      <alignment horizontal="center" vertical="center"/>
      <protection locked="0"/>
    </xf>
    <xf numFmtId="49" fontId="14" fillId="0" borderId="6" xfId="2" applyNumberFormat="1" applyFont="1" applyBorder="1" applyAlignment="1">
      <alignment vertical="center"/>
    </xf>
    <xf numFmtId="49" fontId="14" fillId="0" borderId="32" xfId="2" applyNumberFormat="1" applyFont="1" applyBorder="1" applyAlignment="1">
      <alignment vertical="center"/>
    </xf>
    <xf numFmtId="49" fontId="44" fillId="0" borderId="6" xfId="2" applyNumberFormat="1" applyFont="1" applyBorder="1" applyAlignment="1">
      <alignment vertical="center"/>
    </xf>
    <xf numFmtId="49" fontId="44" fillId="0" borderId="31" xfId="2" applyNumberFormat="1" applyFont="1" applyBorder="1" applyAlignment="1">
      <alignment vertical="center"/>
    </xf>
    <xf numFmtId="49" fontId="44" fillId="0" borderId="6" xfId="2" applyNumberFormat="1" applyFont="1" applyBorder="1" applyAlignment="1">
      <alignment horizontal="center" vertical="center"/>
    </xf>
    <xf numFmtId="49" fontId="44" fillId="0" borderId="31" xfId="2" applyNumberFormat="1" applyFont="1" applyBorder="1" applyAlignment="1">
      <alignment horizontal="center" vertical="center"/>
    </xf>
    <xf numFmtId="49" fontId="44" fillId="0" borderId="4" xfId="2" applyNumberFormat="1" applyFont="1" applyBorder="1" applyAlignment="1">
      <alignment vertical="center"/>
    </xf>
    <xf numFmtId="49" fontId="44" fillId="0" borderId="33" xfId="2" applyNumberFormat="1" applyFont="1" applyBorder="1" applyAlignment="1">
      <alignment vertical="center"/>
    </xf>
    <xf numFmtId="49" fontId="46" fillId="2" borderId="34" xfId="2" applyNumberFormat="1" applyFont="1" applyFill="1" applyBorder="1" applyAlignment="1">
      <alignment vertical="center"/>
    </xf>
    <xf numFmtId="49" fontId="46" fillId="2" borderId="2" xfId="2" applyNumberFormat="1" applyFont="1" applyFill="1" applyBorder="1" applyAlignment="1">
      <alignment vertical="center"/>
    </xf>
    <xf numFmtId="49" fontId="47" fillId="2" borderId="2" xfId="2" applyNumberFormat="1" applyFont="1" applyFill="1" applyBorder="1" applyAlignment="1">
      <alignment horizontal="center" vertical="center"/>
    </xf>
    <xf numFmtId="49" fontId="17" fillId="2" borderId="11" xfId="2" applyNumberFormat="1" applyFont="1" applyFill="1" applyBorder="1" applyAlignment="1">
      <alignment vertical="center"/>
    </xf>
    <xf numFmtId="49" fontId="17" fillId="2" borderId="29" xfId="2" applyNumberFormat="1" applyFont="1" applyFill="1" applyBorder="1" applyAlignment="1">
      <alignment vertical="center"/>
    </xf>
    <xf numFmtId="49" fontId="14" fillId="0" borderId="35" xfId="2" applyNumberFormat="1" applyFont="1" applyBorder="1" applyAlignment="1">
      <alignment horizontal="left" vertical="center"/>
    </xf>
    <xf numFmtId="49" fontId="14" fillId="0" borderId="0" xfId="2" applyNumberFormat="1" applyFont="1" applyAlignment="1">
      <alignment horizontal="left" vertical="center"/>
    </xf>
    <xf numFmtId="49" fontId="44" fillId="0" borderId="0" xfId="2" applyNumberFormat="1" applyFont="1" applyBorder="1" applyAlignment="1">
      <alignment vertical="center"/>
    </xf>
    <xf numFmtId="49" fontId="44" fillId="0" borderId="36" xfId="2" applyNumberFormat="1" applyFont="1" applyBorder="1" applyAlignment="1">
      <alignment vertical="center"/>
    </xf>
    <xf numFmtId="49" fontId="14" fillId="0" borderId="37" xfId="2" applyNumberFormat="1" applyFont="1" applyBorder="1" applyAlignment="1">
      <alignment horizontal="left" vertical="center"/>
    </xf>
    <xf numFmtId="49" fontId="14" fillId="0" borderId="1" xfId="2" applyNumberFormat="1" applyFont="1" applyBorder="1" applyAlignment="1">
      <alignment horizontal="left" vertical="center"/>
    </xf>
    <xf numFmtId="49" fontId="44" fillId="0" borderId="1" xfId="2" applyNumberFormat="1" applyFont="1" applyBorder="1" applyAlignment="1">
      <alignment vertical="center"/>
    </xf>
    <xf numFmtId="0" fontId="8" fillId="0" borderId="38" xfId="2" applyFont="1" applyBorder="1" applyAlignment="1">
      <alignment horizontal="right" vertical="center"/>
    </xf>
    <xf numFmtId="49" fontId="44" fillId="0" borderId="39" xfId="2" applyNumberFormat="1" applyFont="1" applyBorder="1" applyAlignment="1">
      <alignment vertical="center"/>
    </xf>
    <xf numFmtId="0" fontId="6" fillId="7" borderId="0" xfId="2" applyFont="1" applyFill="1"/>
    <xf numFmtId="0" fontId="8" fillId="7" borderId="0" xfId="2" applyFill="1"/>
    <xf numFmtId="0" fontId="48" fillId="7" borderId="0" xfId="2" applyFont="1" applyFill="1"/>
    <xf numFmtId="14" fontId="14" fillId="0" borderId="1" xfId="0" applyNumberFormat="1" applyFont="1" applyBorder="1" applyAlignment="1">
      <alignment horizontal="left" vertical="center"/>
    </xf>
    <xf numFmtId="14" fontId="14" fillId="0" borderId="1" xfId="2" applyNumberFormat="1" applyFont="1" applyBorder="1" applyAlignment="1">
      <alignment horizontal="left" vertical="center"/>
    </xf>
    <xf numFmtId="49" fontId="37" fillId="0" borderId="12" xfId="2" applyNumberFormat="1" applyFont="1" applyBorder="1" applyAlignment="1" applyProtection="1">
      <alignment horizontal="center" vertical="center"/>
      <protection locked="0"/>
    </xf>
    <xf numFmtId="0" fontId="8" fillId="0" borderId="0" xfId="2" applyAlignment="1">
      <alignment horizontal="center" vertical="center"/>
    </xf>
    <xf numFmtId="0" fontId="8" fillId="0" borderId="36" xfId="2" applyBorder="1" applyAlignment="1">
      <alignment horizontal="center" vertical="center"/>
    </xf>
    <xf numFmtId="0" fontId="37" fillId="0" borderId="12" xfId="2" applyFont="1" applyBorder="1" applyAlignment="1" applyProtection="1">
      <alignment horizontal="center" vertical="center"/>
      <protection locked="0"/>
    </xf>
    <xf numFmtId="0" fontId="14" fillId="0" borderId="15" xfId="2" applyFont="1" applyBorder="1" applyAlignment="1" applyProtection="1">
      <alignment horizontal="center" vertical="center"/>
      <protection locked="0"/>
    </xf>
    <xf numFmtId="0" fontId="14" fillId="0" borderId="2" xfId="2" applyFont="1" applyBorder="1" applyAlignment="1">
      <alignment horizontal="center" vertical="center"/>
    </xf>
    <xf numFmtId="0" fontId="14" fillId="0" borderId="29" xfId="2" applyFont="1" applyBorder="1" applyAlignment="1">
      <alignment horizontal="center" vertical="center"/>
    </xf>
    <xf numFmtId="49" fontId="44" fillId="0" borderId="12" xfId="2" applyNumberFormat="1" applyFont="1" applyBorder="1" applyAlignment="1" applyProtection="1">
      <alignment vertical="center"/>
      <protection locked="0"/>
    </xf>
    <xf numFmtId="0" fontId="8" fillId="0" borderId="0" xfId="2" applyAlignment="1" applyProtection="1">
      <alignment vertical="center"/>
      <protection locked="0"/>
    </xf>
    <xf numFmtId="0" fontId="8" fillId="0" borderId="36" xfId="2" applyBorder="1" applyAlignment="1" applyProtection="1">
      <alignment vertical="center"/>
      <protection locked="0"/>
    </xf>
    <xf numFmtId="49" fontId="14" fillId="0" borderId="15" xfId="2" applyNumberFormat="1" applyFont="1" applyBorder="1" applyAlignment="1" applyProtection="1">
      <alignment horizontal="center" vertical="center"/>
      <protection locked="0"/>
    </xf>
    <xf numFmtId="0" fontId="6" fillId="0" borderId="2" xfId="2" applyFont="1" applyBorder="1" applyAlignment="1" applyProtection="1">
      <alignment horizontal="center" vertical="center"/>
      <protection locked="0"/>
    </xf>
    <xf numFmtId="0" fontId="6" fillId="0" borderId="29" xfId="2" applyFont="1" applyBorder="1" applyAlignment="1" applyProtection="1">
      <alignment horizontal="center" vertical="center"/>
      <protection locked="0"/>
    </xf>
    <xf numFmtId="49" fontId="14" fillId="0" borderId="13" xfId="2" applyNumberFormat="1" applyFont="1" applyBorder="1" applyAlignment="1" applyProtection="1">
      <alignment vertical="center"/>
      <protection locked="0"/>
    </xf>
    <xf numFmtId="0" fontId="8" fillId="0" borderId="14" xfId="2" applyBorder="1" applyAlignment="1" applyProtection="1">
      <alignment vertical="center"/>
      <protection locked="0"/>
    </xf>
    <xf numFmtId="0" fontId="8" fillId="0" borderId="43" xfId="2" applyBorder="1" applyAlignment="1" applyProtection="1">
      <alignment vertical="center"/>
      <protection locked="0"/>
    </xf>
    <xf numFmtId="0" fontId="37" fillId="0" borderId="0" xfId="2" applyFont="1" applyAlignment="1" applyProtection="1">
      <alignment horizontal="center" vertical="center"/>
      <protection locked="0"/>
    </xf>
    <xf numFmtId="0" fontId="37" fillId="0" borderId="36" xfId="2" applyFont="1" applyBorder="1" applyAlignment="1" applyProtection="1">
      <alignment horizontal="center" vertical="center"/>
      <protection locked="0"/>
    </xf>
    <xf numFmtId="49" fontId="44" fillId="0" borderId="12" xfId="2" applyNumberFormat="1" applyFont="1" applyBorder="1" applyAlignment="1" applyProtection="1">
      <alignment horizontal="center" vertical="center"/>
      <protection locked="0"/>
    </xf>
    <xf numFmtId="49" fontId="43" fillId="0" borderId="40" xfId="2" applyNumberFormat="1" applyFont="1" applyBorder="1" applyAlignment="1" applyProtection="1">
      <alignment horizontal="center" vertical="center"/>
      <protection locked="0"/>
    </xf>
    <xf numFmtId="0" fontId="8" fillId="0" borderId="41" xfId="2" applyBorder="1" applyAlignment="1" applyProtection="1">
      <alignment horizontal="center" vertical="center"/>
      <protection locked="0"/>
    </xf>
    <xf numFmtId="0" fontId="8" fillId="0" borderId="42" xfId="2" applyBorder="1" applyAlignment="1" applyProtection="1">
      <alignment horizontal="center" vertical="center"/>
      <protection locked="0"/>
    </xf>
    <xf numFmtId="49" fontId="29" fillId="0" borderId="12" xfId="2" applyNumberFormat="1" applyFont="1" applyBorder="1" applyAlignment="1" applyProtection="1">
      <alignment horizontal="center" vertical="center"/>
      <protection locked="0"/>
    </xf>
    <xf numFmtId="0" fontId="29" fillId="0" borderId="0" xfId="2" applyFont="1" applyAlignment="1" applyProtection="1">
      <alignment horizontal="center" vertical="center"/>
      <protection locked="0"/>
    </xf>
    <xf numFmtId="0" fontId="29" fillId="0" borderId="36" xfId="2" applyFont="1" applyBorder="1" applyAlignment="1" applyProtection="1">
      <alignment horizontal="center" vertical="center"/>
      <protection locked="0"/>
    </xf>
  </cellXfs>
  <cellStyles count="3">
    <cellStyle name="Currency" xfId="1" builtinId="4"/>
    <cellStyle name="Normal" xfId="0" builtinId="0"/>
    <cellStyle name="Normal 2" xfId="2"/>
  </cellStyles>
  <dxfs count="73">
    <dxf>
      <font>
        <b/>
        <i val="0"/>
        <condense val="0"/>
        <extend val="0"/>
        <color indexed="8"/>
      </font>
      <fill>
        <patternFill patternType="solid">
          <bgColor indexed="42"/>
        </patternFill>
      </fill>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dxf>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jpe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0.jpeg"/></Relationships>
</file>

<file path=xl/drawings/_rels/drawing8.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1.jpeg"/></Relationships>
</file>

<file path=xl/drawings/drawing1.xml><?xml version="1.0" encoding="utf-8"?>
<xdr:wsDr xmlns:xdr="http://schemas.openxmlformats.org/drawingml/2006/spreadsheetDrawing" xmlns:a="http://schemas.openxmlformats.org/drawingml/2006/main">
  <xdr:twoCellAnchor editAs="oneCell">
    <xdr:from>
      <xdr:col>4</xdr:col>
      <xdr:colOff>679174</xdr:colOff>
      <xdr:row>0</xdr:row>
      <xdr:rowOff>0</xdr:rowOff>
    </xdr:from>
    <xdr:to>
      <xdr:col>7</xdr:col>
      <xdr:colOff>182217</xdr:colOff>
      <xdr:row>2</xdr:row>
      <xdr:rowOff>16566</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717399" y="0"/>
          <a:ext cx="1046093" cy="454716"/>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14</xdr:col>
      <xdr:colOff>91107</xdr:colOff>
      <xdr:row>0</xdr:row>
      <xdr:rowOff>0</xdr:rowOff>
    </xdr:from>
    <xdr:to>
      <xdr:col>17</xdr:col>
      <xdr:colOff>1</xdr:colOff>
      <xdr:row>2</xdr:row>
      <xdr:rowOff>24848</xdr:rowOff>
    </xdr:to>
    <xdr:grpSp>
      <xdr:nvGrpSpPr>
        <xdr:cNvPr id="5" name="Group 11"/>
        <xdr:cNvGrpSpPr>
          <a:grpSpLocks/>
        </xdr:cNvGrpSpPr>
      </xdr:nvGrpSpPr>
      <xdr:grpSpPr bwMode="auto">
        <a:xfrm>
          <a:off x="5541064" y="0"/>
          <a:ext cx="853111" cy="463826"/>
          <a:chOff x="1701" y="1384"/>
          <a:chExt cx="4320" cy="1288"/>
        </a:xfrm>
      </xdr:grpSpPr>
      <xdr:sp macro="" textlink="">
        <xdr:nvSpPr>
          <xdr:cNvPr id="6" name="Rectangle 2"/>
          <xdr:cNvSpPr>
            <a:spLocks noChangeArrowheads="1"/>
          </xdr:cNvSpPr>
        </xdr:nvSpPr>
        <xdr:spPr bwMode="auto">
          <a:xfrm>
            <a:off x="1701" y="1384"/>
            <a:ext cx="145" cy="33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pic>
        <xdr:nvPicPr>
          <xdr:cNvPr id="7"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extLst>
            <a:ext uri="{909E8E84-426E-40DD-AFC4-6F175D3DCCD1}">
              <a14:hiddenFill xmlns:a14="http://schemas.microsoft.com/office/drawing/2010/main" xmlns="">
                <a:solidFill>
                  <a:srgbClr val="FFFFFF"/>
                </a:solidFill>
              </a14:hiddenFill>
            </a:ext>
          </a:extLst>
        </xdr:spPr>
      </xdr:pic>
    </xdr:grpSp>
    <xdr:clientData/>
  </xdr:twoCellAnchor>
  <xdr:twoCellAnchor>
    <xdr:from>
      <xdr:col>14</xdr:col>
      <xdr:colOff>94420</xdr:colOff>
      <xdr:row>0</xdr:row>
      <xdr:rowOff>0</xdr:rowOff>
    </xdr:from>
    <xdr:to>
      <xdr:col>17</xdr:col>
      <xdr:colOff>3314</xdr:colOff>
      <xdr:row>2</xdr:row>
      <xdr:rowOff>24848</xdr:rowOff>
    </xdr:to>
    <xdr:grpSp>
      <xdr:nvGrpSpPr>
        <xdr:cNvPr id="8" name="Group 11"/>
        <xdr:cNvGrpSpPr>
          <a:grpSpLocks/>
        </xdr:cNvGrpSpPr>
      </xdr:nvGrpSpPr>
      <xdr:grpSpPr bwMode="auto">
        <a:xfrm>
          <a:off x="5544377" y="0"/>
          <a:ext cx="853111" cy="463826"/>
          <a:chOff x="1701" y="1384"/>
          <a:chExt cx="4320" cy="1288"/>
        </a:xfrm>
      </xdr:grpSpPr>
      <xdr:sp macro="" textlink="">
        <xdr:nvSpPr>
          <xdr:cNvPr id="9" name="Rectangle 2"/>
          <xdr:cNvSpPr>
            <a:spLocks noChangeArrowheads="1"/>
          </xdr:cNvSpPr>
        </xdr:nvSpPr>
        <xdr:spPr bwMode="auto">
          <a:xfrm>
            <a:off x="1701" y="1384"/>
            <a:ext cx="145" cy="33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pic>
        <xdr:nvPicPr>
          <xdr:cNvPr id="10"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extLst>
            <a:ext uri="{909E8E84-426E-40DD-AFC4-6F175D3DCCD1}">
              <a14:hiddenFill xmlns:a14="http://schemas.microsoft.com/office/drawing/2010/main" xmlns="">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561975</xdr:colOff>
      <xdr:row>0</xdr:row>
      <xdr:rowOff>0</xdr:rowOff>
    </xdr:from>
    <xdr:to>
      <xdr:col>18</xdr:col>
      <xdr:colOff>38100</xdr:colOff>
      <xdr:row>2</xdr:row>
      <xdr:rowOff>114300</xdr:rowOff>
    </xdr:to>
    <xdr:grpSp>
      <xdr:nvGrpSpPr>
        <xdr:cNvPr id="4" name="Group 11"/>
        <xdr:cNvGrpSpPr>
          <a:grpSpLocks/>
        </xdr:cNvGrpSpPr>
      </xdr:nvGrpSpPr>
      <xdr:grpSpPr bwMode="auto">
        <a:xfrm>
          <a:off x="5305425" y="0"/>
          <a:ext cx="1133475" cy="552450"/>
          <a:chOff x="1701" y="1384"/>
          <a:chExt cx="4320" cy="1288"/>
        </a:xfrm>
      </xdr:grpSpPr>
      <xdr:sp macro="" textlink="">
        <xdr:nvSpPr>
          <xdr:cNvPr id="5" name="Rectangle 2"/>
          <xdr:cNvSpPr>
            <a:spLocks noChangeArrowheads="1"/>
          </xdr:cNvSpPr>
        </xdr:nvSpPr>
        <xdr:spPr bwMode="auto">
          <a:xfrm>
            <a:off x="1701" y="1384"/>
            <a:ext cx="145" cy="33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algn="l" rtl="0">
              <a:defRPr sz="1000"/>
            </a:pPr>
            <a:r>
              <a:rPr lang="en-US" sz="1100" b="0" i="0" u="none" strike="noStrike" baseline="0">
                <a:solidFill>
                  <a:srgbClr val="000000"/>
                </a:solidFill>
                <a:latin typeface="Calibri"/>
              </a:rPr>
              <a:t> </a:t>
            </a:r>
          </a:p>
        </xdr:txBody>
      </xdr:sp>
      <xdr:pic>
        <xdr:nvPicPr>
          <xdr:cNvPr id="6"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extLst>
            <a:ext uri="{909E8E84-426E-40DD-AFC4-6F175D3DCCD1}">
              <a14:hiddenFill xmlns:a14="http://schemas.microsoft.com/office/drawing/2010/main" xmlns="">
                <a:solidFill>
                  <a:srgbClr val="FFFFFF"/>
                </a:solidFill>
              </a14:hiddenFill>
            </a:ext>
          </a:extLst>
        </xdr:spPr>
      </xdr:pic>
    </xdr:grpSp>
    <xdr:clientData/>
  </xdr:twoCellAnchor>
  <xdr:twoCellAnchor>
    <xdr:from>
      <xdr:col>13</xdr:col>
      <xdr:colOff>200025</xdr:colOff>
      <xdr:row>6</xdr:row>
      <xdr:rowOff>9525</xdr:rowOff>
    </xdr:from>
    <xdr:to>
      <xdr:col>20</xdr:col>
      <xdr:colOff>381000</xdr:colOff>
      <xdr:row>10</xdr:row>
      <xdr:rowOff>85725</xdr:rowOff>
    </xdr:to>
    <xdr:grpSp>
      <xdr:nvGrpSpPr>
        <xdr:cNvPr id="7" name="Group 11"/>
        <xdr:cNvGrpSpPr>
          <a:grpSpLocks/>
        </xdr:cNvGrpSpPr>
      </xdr:nvGrpSpPr>
      <xdr:grpSpPr bwMode="auto">
        <a:xfrm>
          <a:off x="4943475" y="895350"/>
          <a:ext cx="2419350" cy="552450"/>
          <a:chOff x="1701" y="1384"/>
          <a:chExt cx="4320" cy="1288"/>
        </a:xfrm>
      </xdr:grpSpPr>
      <xdr:sp macro="" textlink="">
        <xdr:nvSpPr>
          <xdr:cNvPr id="8" name="Rectangle 2"/>
          <xdr:cNvSpPr>
            <a:spLocks noChangeArrowheads="1"/>
          </xdr:cNvSpPr>
        </xdr:nvSpPr>
        <xdr:spPr bwMode="auto">
          <a:xfrm>
            <a:off x="1701" y="1384"/>
            <a:ext cx="145" cy="33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grpSp>
    <xdr:clientData/>
  </xdr:twoCellAnchor>
  <xdr:twoCellAnchor editAs="oneCell">
    <xdr:from>
      <xdr:col>1</xdr:col>
      <xdr:colOff>9525</xdr:colOff>
      <xdr:row>0</xdr:row>
      <xdr:rowOff>123825</xdr:rowOff>
    </xdr:from>
    <xdr:to>
      <xdr:col>7</xdr:col>
      <xdr:colOff>238126</xdr:colOff>
      <xdr:row>2</xdr:row>
      <xdr:rowOff>38101</xdr:rowOff>
    </xdr:to>
    <xdr:pic>
      <xdr:nvPicPr>
        <xdr:cNvPr id="9" name="Picture 8" descr="E:\TATT\Tournaments\ITF Tri\2016\Bmobile Logo.png"/>
        <xdr:cNvPicPr/>
      </xdr:nvPicPr>
      <xdr:blipFill rotWithShape="1">
        <a:blip xmlns:r="http://schemas.openxmlformats.org/officeDocument/2006/relationships" r:embed="rId2"/>
        <a:srcRect/>
        <a:stretch/>
      </xdr:blipFill>
      <xdr:spPr bwMode="auto">
        <a:xfrm>
          <a:off x="228600" y="123825"/>
          <a:ext cx="2590801" cy="35242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66675</xdr:colOff>
      <xdr:row>0</xdr:row>
      <xdr:rowOff>66675</xdr:rowOff>
    </xdr:from>
    <xdr:to>
      <xdr:col>5</xdr:col>
      <xdr:colOff>304800</xdr:colOff>
      <xdr:row>1</xdr:row>
      <xdr:rowOff>122169</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057525" y="66675"/>
          <a:ext cx="2581275" cy="550794"/>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14</xdr:col>
      <xdr:colOff>114301</xdr:colOff>
      <xdr:row>0</xdr:row>
      <xdr:rowOff>38100</xdr:rowOff>
    </xdr:from>
    <xdr:to>
      <xdr:col>17</xdr:col>
      <xdr:colOff>367337</xdr:colOff>
      <xdr:row>1</xdr:row>
      <xdr:rowOff>85724</xdr:rowOff>
    </xdr:to>
    <xdr:grpSp>
      <xdr:nvGrpSpPr>
        <xdr:cNvPr id="4" name="Group 11"/>
        <xdr:cNvGrpSpPr>
          <a:grpSpLocks/>
        </xdr:cNvGrpSpPr>
      </xdr:nvGrpSpPr>
      <xdr:grpSpPr bwMode="auto">
        <a:xfrm>
          <a:off x="9629776" y="38100"/>
          <a:ext cx="1367461" cy="542924"/>
          <a:chOff x="1701" y="1384"/>
          <a:chExt cx="4320" cy="1288"/>
        </a:xfrm>
      </xdr:grpSpPr>
      <xdr:sp macro="" textlink="">
        <xdr:nvSpPr>
          <xdr:cNvPr id="5" name="Rectangle 2"/>
          <xdr:cNvSpPr>
            <a:spLocks noChangeArrowheads="1"/>
          </xdr:cNvSpPr>
        </xdr:nvSpPr>
        <xdr:spPr bwMode="auto">
          <a:xfrm>
            <a:off x="1701" y="1384"/>
            <a:ext cx="145" cy="33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pic>
        <xdr:nvPicPr>
          <xdr:cNvPr id="6"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extLst>
            <a:ext uri="{909E8E84-426E-40DD-AFC4-6F175D3DCCD1}">
              <a14:hiddenFill xmlns:a14="http://schemas.microsoft.com/office/drawing/2010/main" xmlns="">
                <a:solidFill>
                  <a:srgbClr val="FFFFFF"/>
                </a:solidFill>
              </a14:hiddenFill>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19050</xdr:colOff>
      <xdr:row>0</xdr:row>
      <xdr:rowOff>28575</xdr:rowOff>
    </xdr:from>
    <xdr:to>
      <xdr:col>15</xdr:col>
      <xdr:colOff>590550</xdr:colOff>
      <xdr:row>1</xdr:row>
      <xdr:rowOff>123825</xdr:rowOff>
    </xdr:to>
    <xdr:grpSp>
      <xdr:nvGrpSpPr>
        <xdr:cNvPr id="4" name="Group 11"/>
        <xdr:cNvGrpSpPr>
          <a:grpSpLocks/>
        </xdr:cNvGrpSpPr>
      </xdr:nvGrpSpPr>
      <xdr:grpSpPr bwMode="auto">
        <a:xfrm>
          <a:off x="5469007" y="28575"/>
          <a:ext cx="687456" cy="368576"/>
          <a:chOff x="1701" y="1384"/>
          <a:chExt cx="4320" cy="1288"/>
        </a:xfrm>
      </xdr:grpSpPr>
      <xdr:sp macro="" textlink="">
        <xdr:nvSpPr>
          <xdr:cNvPr id="5" name="Rectangle 2"/>
          <xdr:cNvSpPr>
            <a:spLocks noChangeArrowheads="1"/>
          </xdr:cNvSpPr>
        </xdr:nvSpPr>
        <xdr:spPr bwMode="auto">
          <a:xfrm>
            <a:off x="1701" y="1384"/>
            <a:ext cx="120" cy="33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100" b="0" i="0" u="none" strike="noStrike" kern="0" cap="none" spc="0" normalizeH="0" baseline="0" noProof="0" smtClean="0">
                <a:ln>
                  <a:noFill/>
                </a:ln>
                <a:solidFill>
                  <a:srgbClr val="000000"/>
                </a:solidFill>
                <a:effectLst/>
                <a:uLnTx/>
                <a:uFillTx/>
                <a:latin typeface="Calibri"/>
              </a:rPr>
              <a:t> </a:t>
            </a:r>
          </a:p>
        </xdr:txBody>
      </xdr:sp>
      <xdr:pic>
        <xdr:nvPicPr>
          <xdr:cNvPr id="6"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twoCellAnchor editAs="oneCell">
    <xdr:from>
      <xdr:col>6</xdr:col>
      <xdr:colOff>238125</xdr:colOff>
      <xdr:row>0</xdr:row>
      <xdr:rowOff>57150</xdr:rowOff>
    </xdr:from>
    <xdr:to>
      <xdr:col>9</xdr:col>
      <xdr:colOff>0</xdr:colOff>
      <xdr:row>1</xdr:row>
      <xdr:rowOff>95250</xdr:rowOff>
    </xdr:to>
    <xdr:pic>
      <xdr:nvPicPr>
        <xdr:cNvPr id="7" name="Picture 10" descr="E:\TATT\Tournaments\ITF Tri\2016\Bmobile Logo.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305050" y="57150"/>
          <a:ext cx="781050" cy="314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14</xdr:col>
      <xdr:colOff>95250</xdr:colOff>
      <xdr:row>0</xdr:row>
      <xdr:rowOff>0</xdr:rowOff>
    </xdr:from>
    <xdr:to>
      <xdr:col>18</xdr:col>
      <xdr:colOff>47625</xdr:colOff>
      <xdr:row>2</xdr:row>
      <xdr:rowOff>9525</xdr:rowOff>
    </xdr:to>
    <xdr:grpSp>
      <xdr:nvGrpSpPr>
        <xdr:cNvPr id="4" name="Group 11"/>
        <xdr:cNvGrpSpPr>
          <a:grpSpLocks/>
        </xdr:cNvGrpSpPr>
      </xdr:nvGrpSpPr>
      <xdr:grpSpPr bwMode="auto">
        <a:xfrm>
          <a:off x="5553075" y="0"/>
          <a:ext cx="895350" cy="447675"/>
          <a:chOff x="1701" y="1384"/>
          <a:chExt cx="4320" cy="1288"/>
        </a:xfrm>
      </xdr:grpSpPr>
      <xdr:sp macro="" textlink="">
        <xdr:nvSpPr>
          <xdr:cNvPr id="5" name="Rectangle 2"/>
          <xdr:cNvSpPr>
            <a:spLocks noChangeArrowheads="1"/>
          </xdr:cNvSpPr>
        </xdr:nvSpPr>
        <xdr:spPr bwMode="auto">
          <a:xfrm>
            <a:off x="1701" y="1384"/>
            <a:ext cx="138" cy="3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100" b="0" i="0" u="none" strike="noStrike" kern="0" cap="none" spc="0" normalizeH="0" baseline="0" noProof="0" smtClean="0">
                <a:ln>
                  <a:noFill/>
                </a:ln>
                <a:solidFill>
                  <a:srgbClr val="000000"/>
                </a:solidFill>
                <a:effectLst/>
                <a:uLnTx/>
                <a:uFillTx/>
                <a:latin typeface="Calibri"/>
              </a:rPr>
              <a:t> </a:t>
            </a:r>
          </a:p>
        </xdr:txBody>
      </xdr:sp>
      <xdr:pic>
        <xdr:nvPicPr>
          <xdr:cNvPr id="6"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twoCellAnchor editAs="oneCell">
    <xdr:from>
      <xdr:col>6</xdr:col>
      <xdr:colOff>171450</xdr:colOff>
      <xdr:row>0</xdr:row>
      <xdr:rowOff>0</xdr:rowOff>
    </xdr:from>
    <xdr:to>
      <xdr:col>8</xdr:col>
      <xdr:colOff>95250</xdr:colOff>
      <xdr:row>1</xdr:row>
      <xdr:rowOff>133350</xdr:rowOff>
    </xdr:to>
    <xdr:pic>
      <xdr:nvPicPr>
        <xdr:cNvPr id="7" name="Picture 10" descr="E:\TATT\Tournaments\ITF Tri\2016\Bmobile Log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2238375" y="0"/>
          <a:ext cx="828675" cy="409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14</xdr:col>
      <xdr:colOff>38100</xdr:colOff>
      <xdr:row>0</xdr:row>
      <xdr:rowOff>9525</xdr:rowOff>
    </xdr:from>
    <xdr:to>
      <xdr:col>16</xdr:col>
      <xdr:colOff>76200</xdr:colOff>
      <xdr:row>1</xdr:row>
      <xdr:rowOff>133350</xdr:rowOff>
    </xdr:to>
    <xdr:grpSp>
      <xdr:nvGrpSpPr>
        <xdr:cNvPr id="4" name="Group 11"/>
        <xdr:cNvGrpSpPr>
          <a:grpSpLocks/>
        </xdr:cNvGrpSpPr>
      </xdr:nvGrpSpPr>
      <xdr:grpSpPr bwMode="auto">
        <a:xfrm>
          <a:off x="5495925" y="9525"/>
          <a:ext cx="866775" cy="400050"/>
          <a:chOff x="1701" y="1384"/>
          <a:chExt cx="4320" cy="1288"/>
        </a:xfrm>
      </xdr:grpSpPr>
      <xdr:sp macro="" textlink="">
        <xdr:nvSpPr>
          <xdr:cNvPr id="5" name="Rectangle 2"/>
          <xdr:cNvSpPr>
            <a:spLocks noChangeArrowheads="1"/>
          </xdr:cNvSpPr>
        </xdr:nvSpPr>
        <xdr:spPr bwMode="auto">
          <a:xfrm>
            <a:off x="1701" y="1384"/>
            <a:ext cx="142" cy="33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100" b="0" i="0" u="none" strike="noStrike" kern="0" cap="none" spc="0" normalizeH="0" baseline="0" noProof="0" smtClean="0">
                <a:ln>
                  <a:noFill/>
                </a:ln>
                <a:solidFill>
                  <a:srgbClr val="000000"/>
                </a:solidFill>
                <a:effectLst/>
                <a:uLnTx/>
                <a:uFillTx/>
                <a:latin typeface="Calibri"/>
              </a:rPr>
              <a:t> </a:t>
            </a:r>
          </a:p>
        </xdr:txBody>
      </xdr:sp>
      <xdr:pic>
        <xdr:nvPicPr>
          <xdr:cNvPr id="6"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twoCellAnchor editAs="oneCell">
    <xdr:from>
      <xdr:col>6</xdr:col>
      <xdr:colOff>247650</xdr:colOff>
      <xdr:row>0</xdr:row>
      <xdr:rowOff>76200</xdr:rowOff>
    </xdr:from>
    <xdr:to>
      <xdr:col>9</xdr:col>
      <xdr:colOff>9525</xdr:colOff>
      <xdr:row>1</xdr:row>
      <xdr:rowOff>114300</xdr:rowOff>
    </xdr:to>
    <xdr:pic>
      <xdr:nvPicPr>
        <xdr:cNvPr id="7" name="Picture 15" descr="E:\TATT\Tournaments\ITF Tri\2016\Bmobile Logo.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314575" y="76200"/>
          <a:ext cx="781050" cy="314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14</xdr:col>
      <xdr:colOff>19050</xdr:colOff>
      <xdr:row>0</xdr:row>
      <xdr:rowOff>0</xdr:rowOff>
    </xdr:from>
    <xdr:to>
      <xdr:col>18</xdr:col>
      <xdr:colOff>123825</xdr:colOff>
      <xdr:row>1</xdr:row>
      <xdr:rowOff>190500</xdr:rowOff>
    </xdr:to>
    <xdr:grpSp>
      <xdr:nvGrpSpPr>
        <xdr:cNvPr id="4" name="Group 11"/>
        <xdr:cNvGrpSpPr>
          <a:grpSpLocks/>
        </xdr:cNvGrpSpPr>
      </xdr:nvGrpSpPr>
      <xdr:grpSpPr bwMode="auto">
        <a:xfrm>
          <a:off x="5469007" y="0"/>
          <a:ext cx="1048992" cy="463826"/>
          <a:chOff x="1701" y="1384"/>
          <a:chExt cx="4320" cy="1288"/>
        </a:xfrm>
      </xdr:grpSpPr>
      <xdr:sp macro="" textlink="">
        <xdr:nvSpPr>
          <xdr:cNvPr id="5" name="Rectangle 2"/>
          <xdr:cNvSpPr>
            <a:spLocks noChangeArrowheads="1"/>
          </xdr:cNvSpPr>
        </xdr:nvSpPr>
        <xdr:spPr bwMode="auto">
          <a:xfrm>
            <a:off x="1701" y="1384"/>
            <a:ext cx="157" cy="34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100" b="0" i="0" u="none" strike="noStrike" kern="0" cap="none" spc="0" normalizeH="0" baseline="0" noProof="0" smtClean="0">
                <a:ln>
                  <a:noFill/>
                </a:ln>
                <a:solidFill>
                  <a:srgbClr val="000000"/>
                </a:solidFill>
                <a:effectLst/>
                <a:uLnTx/>
                <a:uFillTx/>
                <a:latin typeface="Calibri"/>
              </a:rPr>
              <a:t> </a:t>
            </a:r>
          </a:p>
        </xdr:txBody>
      </xdr:sp>
      <xdr:pic>
        <xdr:nvPicPr>
          <xdr:cNvPr id="6"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twoCellAnchor editAs="oneCell">
    <xdr:from>
      <xdr:col>6</xdr:col>
      <xdr:colOff>200025</xdr:colOff>
      <xdr:row>0</xdr:row>
      <xdr:rowOff>0</xdr:rowOff>
    </xdr:from>
    <xdr:to>
      <xdr:col>8</xdr:col>
      <xdr:colOff>85725</xdr:colOff>
      <xdr:row>2</xdr:row>
      <xdr:rowOff>0</xdr:rowOff>
    </xdr:to>
    <xdr:pic>
      <xdr:nvPicPr>
        <xdr:cNvPr id="7" name="Picture 10" descr="E:\TATT\Tournaments\ITF Tri\2016\Bmobile Log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2266950" y="0"/>
          <a:ext cx="790575" cy="476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95250</xdr:colOff>
      <xdr:row>0</xdr:row>
      <xdr:rowOff>133350</xdr:rowOff>
    </xdr:from>
    <xdr:to>
      <xdr:col>5</xdr:col>
      <xdr:colOff>95250</xdr:colOff>
      <xdr:row>2</xdr:row>
      <xdr:rowOff>133350</xdr:rowOff>
    </xdr:to>
    <xdr:grpSp>
      <xdr:nvGrpSpPr>
        <xdr:cNvPr id="2" name="Group 11"/>
        <xdr:cNvGrpSpPr>
          <a:grpSpLocks/>
        </xdr:cNvGrpSpPr>
      </xdr:nvGrpSpPr>
      <xdr:grpSpPr bwMode="auto">
        <a:xfrm>
          <a:off x="5124450" y="133350"/>
          <a:ext cx="1352550" cy="504825"/>
          <a:chOff x="1701" y="1384"/>
          <a:chExt cx="4320" cy="1288"/>
        </a:xfrm>
      </xdr:grpSpPr>
      <xdr:sp macro="" textlink="">
        <xdr:nvSpPr>
          <xdr:cNvPr id="3" name="Rectangle 2"/>
          <xdr:cNvSpPr>
            <a:spLocks noChangeArrowheads="1"/>
          </xdr:cNvSpPr>
        </xdr:nvSpPr>
        <xdr:spPr bwMode="auto">
          <a:xfrm>
            <a:off x="1701" y="1384"/>
            <a:ext cx="152" cy="34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100" b="0" i="0" u="none" strike="noStrike" kern="0" cap="none" spc="0" normalizeH="0" baseline="0" noProof="0" smtClean="0">
                <a:ln>
                  <a:noFill/>
                </a:ln>
                <a:solidFill>
                  <a:srgbClr val="000000"/>
                </a:solidFill>
                <a:effectLst/>
                <a:uLnTx/>
                <a:uFillTx/>
                <a:latin typeface="Calibri"/>
              </a:rPr>
              <a:t> </a:t>
            </a:r>
          </a:p>
        </xdr:txBody>
      </xdr:sp>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twoCellAnchor editAs="oneCell">
    <xdr:from>
      <xdr:col>2</xdr:col>
      <xdr:colOff>219075</xdr:colOff>
      <xdr:row>1</xdr:row>
      <xdr:rowOff>0</xdr:rowOff>
    </xdr:from>
    <xdr:to>
      <xdr:col>2</xdr:col>
      <xdr:colOff>942975</xdr:colOff>
      <xdr:row>2</xdr:row>
      <xdr:rowOff>28575</xdr:rowOff>
    </xdr:to>
    <xdr:pic>
      <xdr:nvPicPr>
        <xdr:cNvPr id="5" name="Picture 9" descr="E:\TATT\Tournaments\ITF Tri\2016\Bmobile Logo.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543175" y="171450"/>
          <a:ext cx="723900" cy="3619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MIXED%20DOUBLES%20%20NATIONAL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mille\Downloads\BLINK-B%20MOBILE%20NATIONALS%20201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HECKLIST"/>
      <sheetName val="Cover page"/>
      <sheetName val="TournDir Report"/>
      <sheetName val="Referee's Report"/>
      <sheetName val="Plr Notice"/>
      <sheetName val="MEN Plr List"/>
      <sheetName val="ladies Plr List"/>
      <sheetName val="Men Si Main Draw Sign-in sheet"/>
      <sheetName val="LadiesSi Main Draw Sign-in she "/>
      <sheetName val="Vets  Si Main Draw Prep"/>
      <sheetName val="Vets Si Main"/>
      <sheetName val="VETS Si Main 24&amp;32"/>
      <sheetName val="SEN Vet  Si Main Draw Prep"/>
      <sheetName val="SEN Vet Si Main 16"/>
      <sheetName val="Men Si Qual Draw Prep"/>
      <sheetName val="Boys Si Qual 24&gt;2"/>
      <sheetName val="Ladies Si Qual Draw Prep"/>
      <sheetName val="Girls Si Qual 32&gt;8"/>
      <sheetName val="Men Do Sign-in sheet"/>
      <sheetName val="Ladies' Do Sign-in sheet "/>
      <sheetName val="Vets Do Main Draw Prep"/>
      <sheetName val="LADIES DO MAIN"/>
      <sheetName val="Mix Do Main Draw Prep"/>
      <sheetName val="MIXED Do MAIN 16"/>
      <sheetName val="Plr List for OofP"/>
      <sheetName val="OofP 4 cts"/>
      <sheetName val="OofP list"/>
      <sheetName val="RofP list "/>
      <sheetName val="Boys Si LL List"/>
      <sheetName val="Girls' Si LL List "/>
      <sheetName val="Boys Si Alt List"/>
      <sheetName val="Girls Si Alt List"/>
      <sheetName val="Boys Do Alt List"/>
      <sheetName val="Girls Do Alt List"/>
      <sheetName val="CV's DR"/>
      <sheetName val="Offence Report"/>
      <sheetName val="Penalty card"/>
      <sheetName val="Medical Cert"/>
      <sheetName val="Unusual Ruling"/>
      <sheetName val="Country Codes"/>
      <sheetName val="ScCard Set3&amp;Front"/>
      <sheetName val="ScCard Set 1&amp;2"/>
      <sheetName val="ScCard Code etc."/>
      <sheetName val="Draw Help Sheet"/>
      <sheetName val="Si Main 32 (Hand)"/>
      <sheetName val="Si Qual 32 (Hand)"/>
      <sheetName val="Do Main 16 (Hand)"/>
      <sheetName val="Tourn Plan"/>
      <sheetName val="Officials (10 days)"/>
      <sheetName val="Officials(15 dys)"/>
      <sheetName val="MIXED DOUBLES  NATIONALS 2016"/>
    </sheetNames>
    <definedNames>
      <definedName name="Jun_Hide_CU"/>
      <definedName name="Jun_Show_CU"/>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HECKLIST"/>
      <sheetName val="Cover page"/>
      <sheetName val="TournDir Report"/>
      <sheetName val="Referee's Report"/>
      <sheetName val="Plr Notice"/>
      <sheetName val="Male Plr List"/>
      <sheetName val="Female Plr List"/>
      <sheetName val="Men  Si Main Draw Sign-in sheet"/>
      <sheetName val="Women Si Main Draw Sign-in she "/>
      <sheetName val="Men  Si Main Draw Prep"/>
      <sheetName val="Men Si Main 16"/>
      <sheetName val="Men  Si Main 24&amp;32"/>
      <sheetName val="Women  Si Main Draw Prep"/>
      <sheetName val="Women  Si Main 16"/>
      <sheetName val="Women Si Main 24&amp;32"/>
      <sheetName val="Men Si Qual Sign-in sheet"/>
      <sheetName val="Men  Si Qual Draw Prep"/>
      <sheetName val="Men  Si Qual 32&gt;8"/>
      <sheetName val="Women Si Qual Draw Prep"/>
      <sheetName val="Men  Do Sign-in sheet"/>
      <sheetName val="Women Do Sign-in sheet "/>
      <sheetName val="Men Do Main Draw Prep"/>
      <sheetName val="Men Do Main 16"/>
      <sheetName val="Men Do Main 24&amp;32"/>
      <sheetName val="Women Do Main Draw Prep"/>
      <sheetName val="Women Do Main 16"/>
      <sheetName val="Women  Do Main 24&amp;32"/>
      <sheetName val="Plr List for OofP"/>
      <sheetName val="FRI h"/>
      <sheetName val="OofP 4 cts (2)"/>
      <sheetName val="Sat 4th"/>
      <sheetName val="Sun 5th"/>
      <sheetName val="Mon 6th"/>
      <sheetName val="Tues 7th"/>
      <sheetName val="Wed 8th"/>
      <sheetName val="Thurs 9th"/>
      <sheetName val="Fri 10th"/>
      <sheetName val="OofP list"/>
      <sheetName val="RofP list "/>
      <sheetName val="Practice Cts (6)"/>
      <sheetName val="Practice Cts"/>
      <sheetName val="Boys Si LL List"/>
      <sheetName val="Girls' Si LL List "/>
      <sheetName val="Boys Si Alt List"/>
      <sheetName val="Girls Si Alt List"/>
      <sheetName val="Boys Do Alt List"/>
      <sheetName val="Girls Do Alt List"/>
      <sheetName val="CV's DR"/>
      <sheetName val="Offence Report"/>
      <sheetName val="Penalty card"/>
      <sheetName val="Medical Cert"/>
      <sheetName val="Unusual Ruling"/>
      <sheetName val="Country Codes"/>
      <sheetName val="ScCard Set3&amp;Front"/>
      <sheetName val="ScCard Set 1&amp;2"/>
      <sheetName val="ScCard Code etc."/>
      <sheetName val="Draw Help Sheet"/>
      <sheetName val="Si Main 32 (Hand)"/>
      <sheetName val="Si Qual 32 (Hand)"/>
      <sheetName val="Do Main 16 (Hand)"/>
      <sheetName val="Tourn Plan"/>
      <sheetName val="Officials (10 days)"/>
      <sheetName val="Officials(15 dys)"/>
      <sheetName val="BLINK-B MOBILE NATIONALS 2016"/>
    </sheetNames>
    <definedNames>
      <definedName name="Jun_Hide_CU"/>
      <definedName name="Jun_Show_CU"/>
    </definedNames>
    <sheetDataSet>
      <sheetData sheetId="0" refreshError="1"/>
      <sheetData sheetId="1">
        <row r="6">
          <cell r="A6" t="str">
            <v>BLINK B- MOBILE</v>
          </cell>
        </row>
        <row r="8">
          <cell r="A8" t="str">
            <v>NATIONALS  OPEN</v>
          </cell>
        </row>
        <row r="10">
          <cell r="A10">
            <v>42522</v>
          </cell>
          <cell r="C10" t="str">
            <v>PORT OF  SPAIN</v>
          </cell>
          <cell r="D10" t="str">
            <v>ADULTS</v>
          </cell>
          <cell r="E10" t="str">
            <v>Chester Dalrymple</v>
          </cell>
        </row>
      </sheetData>
      <sheetData sheetId="2">
        <row r="21">
          <cell r="P21" t="str">
            <v>Umpire</v>
          </cell>
        </row>
        <row r="22">
          <cell r="P22" t="str">
            <v>R SORRILO</v>
          </cell>
        </row>
        <row r="23">
          <cell r="P23" t="str">
            <v>L CLARKE</v>
          </cell>
        </row>
        <row r="24">
          <cell r="P24" t="str">
            <v>V CHARLES</v>
          </cell>
        </row>
        <row r="25">
          <cell r="P25" t="str">
            <v>H PASCALL</v>
          </cell>
        </row>
        <row r="26">
          <cell r="P26" t="str">
            <v>T MC ALLISTER</v>
          </cell>
        </row>
        <row r="27">
          <cell r="P27" t="str">
            <v>E CHU FOR</v>
          </cell>
        </row>
        <row r="28">
          <cell r="P28" t="str">
            <v>R GIBBS</v>
          </cell>
        </row>
        <row r="29">
          <cell r="P29" t="str">
            <v/>
          </cell>
        </row>
        <row r="30">
          <cell r="P30" t="str">
            <v>None</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5">
          <cell r="R5">
            <v>16</v>
          </cell>
        </row>
        <row r="7">
          <cell r="A7">
            <v>1</v>
          </cell>
          <cell r="B7" t="str">
            <v>DUKE</v>
          </cell>
          <cell r="C7" t="str">
            <v>Akiel</v>
          </cell>
          <cell r="M7">
            <v>1</v>
          </cell>
          <cell r="Q7">
            <v>999</v>
          </cell>
          <cell r="R7">
            <v>1</v>
          </cell>
        </row>
        <row r="8">
          <cell r="A8">
            <v>2</v>
          </cell>
          <cell r="B8" t="str">
            <v>CHUNG</v>
          </cell>
          <cell r="C8" t="str">
            <v>Richard</v>
          </cell>
          <cell r="M8">
            <v>2</v>
          </cell>
          <cell r="Q8">
            <v>999</v>
          </cell>
          <cell r="R8">
            <v>2</v>
          </cell>
        </row>
        <row r="9">
          <cell r="A9">
            <v>3</v>
          </cell>
          <cell r="B9" t="str">
            <v>DE CAIRES</v>
          </cell>
          <cell r="C9" t="str">
            <v>Luke</v>
          </cell>
          <cell r="M9">
            <v>3</v>
          </cell>
          <cell r="Q9">
            <v>999</v>
          </cell>
          <cell r="R9">
            <v>3</v>
          </cell>
        </row>
        <row r="10">
          <cell r="A10">
            <v>4</v>
          </cell>
          <cell r="B10" t="str">
            <v>FONTENELLE</v>
          </cell>
          <cell r="C10" t="str">
            <v>Mc Colin</v>
          </cell>
          <cell r="M10">
            <v>4</v>
          </cell>
          <cell r="Q10">
            <v>999</v>
          </cell>
          <cell r="R10">
            <v>4</v>
          </cell>
        </row>
        <row r="11">
          <cell r="A11">
            <v>5</v>
          </cell>
          <cell r="B11" t="str">
            <v>MOHAMMED</v>
          </cell>
          <cell r="C11" t="str">
            <v>Nabeel</v>
          </cell>
          <cell r="M11">
            <v>5</v>
          </cell>
          <cell r="Q11">
            <v>999</v>
          </cell>
          <cell r="R11">
            <v>5</v>
          </cell>
        </row>
        <row r="12">
          <cell r="A12">
            <v>6</v>
          </cell>
          <cell r="B12" t="str">
            <v>LEWIS</v>
          </cell>
          <cell r="C12" t="str">
            <v>Javier</v>
          </cell>
          <cell r="M12">
            <v>6</v>
          </cell>
          <cell r="Q12">
            <v>999</v>
          </cell>
          <cell r="R12">
            <v>6</v>
          </cell>
        </row>
        <row r="13">
          <cell r="A13">
            <v>7</v>
          </cell>
          <cell r="B13" t="str">
            <v>ABRAHAM</v>
          </cell>
          <cell r="C13" t="str">
            <v>Joshua</v>
          </cell>
          <cell r="M13">
            <v>7</v>
          </cell>
          <cell r="Q13">
            <v>999</v>
          </cell>
          <cell r="R13">
            <v>7</v>
          </cell>
        </row>
        <row r="14">
          <cell r="A14">
            <v>8</v>
          </cell>
          <cell r="B14" t="str">
            <v>WARD</v>
          </cell>
          <cell r="C14" t="str">
            <v>Jerome</v>
          </cell>
          <cell r="M14">
            <v>8</v>
          </cell>
          <cell r="Q14">
            <v>999</v>
          </cell>
          <cell r="R14">
            <v>8</v>
          </cell>
        </row>
        <row r="15">
          <cell r="A15">
            <v>9</v>
          </cell>
          <cell r="B15" t="str">
            <v>ROBINSON</v>
          </cell>
          <cell r="C15" t="str">
            <v>Gian Luc</v>
          </cell>
          <cell r="M15">
            <v>999</v>
          </cell>
          <cell r="Q15">
            <v>999</v>
          </cell>
        </row>
        <row r="16">
          <cell r="A16">
            <v>10</v>
          </cell>
          <cell r="B16" t="str">
            <v>MOONASAR</v>
          </cell>
          <cell r="C16" t="str">
            <v>Keshan</v>
          </cell>
          <cell r="M16">
            <v>999</v>
          </cell>
          <cell r="Q16">
            <v>999</v>
          </cell>
        </row>
        <row r="17">
          <cell r="A17">
            <v>11</v>
          </cell>
          <cell r="B17" t="str">
            <v>PATRICK</v>
          </cell>
          <cell r="C17" t="str">
            <v>Nkrumah</v>
          </cell>
          <cell r="M17">
            <v>999</v>
          </cell>
          <cell r="Q17">
            <v>999</v>
          </cell>
        </row>
        <row r="18">
          <cell r="A18">
            <v>12</v>
          </cell>
          <cell r="B18" t="str">
            <v>GRAZETTE</v>
          </cell>
          <cell r="C18" t="str">
            <v>Ivor</v>
          </cell>
          <cell r="M18">
            <v>999</v>
          </cell>
          <cell r="Q18">
            <v>999</v>
          </cell>
        </row>
        <row r="19">
          <cell r="A19">
            <v>13</v>
          </cell>
          <cell r="B19" t="str">
            <v>THOMAS</v>
          </cell>
          <cell r="C19" t="str">
            <v>Ryan</v>
          </cell>
          <cell r="M19">
            <v>999</v>
          </cell>
          <cell r="Q19">
            <v>999</v>
          </cell>
        </row>
        <row r="20">
          <cell r="A20">
            <v>14</v>
          </cell>
          <cell r="B20" t="str">
            <v>ROBINSON</v>
          </cell>
          <cell r="C20" t="str">
            <v>Ronald</v>
          </cell>
          <cell r="M20">
            <v>999</v>
          </cell>
          <cell r="Q20">
            <v>999</v>
          </cell>
        </row>
        <row r="21">
          <cell r="A21">
            <v>15</v>
          </cell>
          <cell r="B21" t="str">
            <v>HACKSHAW</v>
          </cell>
          <cell r="C21" t="str">
            <v>Ross</v>
          </cell>
          <cell r="M21">
            <v>999</v>
          </cell>
          <cell r="Q21">
            <v>999</v>
          </cell>
        </row>
        <row r="22">
          <cell r="A22">
            <v>16</v>
          </cell>
          <cell r="B22" t="str">
            <v>HACKSHAW</v>
          </cell>
          <cell r="C22" t="str">
            <v>Scott</v>
          </cell>
          <cell r="M22">
            <v>999</v>
          </cell>
          <cell r="Q22">
            <v>999</v>
          </cell>
        </row>
        <row r="23">
          <cell r="A23">
            <v>17</v>
          </cell>
          <cell r="B23" t="str">
            <v>ANDREWS</v>
          </cell>
          <cell r="C23" t="str">
            <v>Che</v>
          </cell>
          <cell r="M23">
            <v>999</v>
          </cell>
          <cell r="Q23">
            <v>999</v>
          </cell>
        </row>
        <row r="24">
          <cell r="A24">
            <v>18</v>
          </cell>
          <cell r="B24" t="str">
            <v>DENOON</v>
          </cell>
          <cell r="C24" t="str">
            <v>Dunstan</v>
          </cell>
          <cell r="M24">
            <v>999</v>
          </cell>
          <cell r="Q24">
            <v>999</v>
          </cell>
        </row>
        <row r="25">
          <cell r="A25">
            <v>19</v>
          </cell>
          <cell r="B25" t="str">
            <v>TRIM</v>
          </cell>
          <cell r="C25" t="str">
            <v>Kyrel</v>
          </cell>
          <cell r="M25">
            <v>999</v>
          </cell>
          <cell r="Q25">
            <v>999</v>
          </cell>
        </row>
        <row r="26">
          <cell r="A26">
            <v>20</v>
          </cell>
          <cell r="B26" t="str">
            <v>VALENTINE</v>
          </cell>
          <cell r="C26" t="str">
            <v>Krystan</v>
          </cell>
          <cell r="M26">
            <v>999</v>
          </cell>
          <cell r="Q26">
            <v>999</v>
          </cell>
        </row>
        <row r="27">
          <cell r="A27">
            <v>21</v>
          </cell>
          <cell r="B27" t="str">
            <v>TOM</v>
          </cell>
          <cell r="C27" t="str">
            <v>Brandon</v>
          </cell>
          <cell r="M27">
            <v>999</v>
          </cell>
          <cell r="Q27">
            <v>999</v>
          </cell>
        </row>
        <row r="28">
          <cell r="A28">
            <v>22</v>
          </cell>
          <cell r="B28" t="str">
            <v>GREGOIRE</v>
          </cell>
          <cell r="C28" t="str">
            <v>Brandon</v>
          </cell>
          <cell r="M28">
            <v>999</v>
          </cell>
          <cell r="Q28">
            <v>999</v>
          </cell>
        </row>
        <row r="29">
          <cell r="A29">
            <v>23</v>
          </cell>
          <cell r="B29" t="str">
            <v>WEST</v>
          </cell>
          <cell r="C29" t="str">
            <v>Samuel</v>
          </cell>
          <cell r="M29">
            <v>999</v>
          </cell>
          <cell r="Q29">
            <v>999</v>
          </cell>
        </row>
        <row r="30">
          <cell r="A30">
            <v>24</v>
          </cell>
          <cell r="B30" t="str">
            <v xml:space="preserve">JAMES </v>
          </cell>
          <cell r="C30" t="str">
            <v>Kobe</v>
          </cell>
          <cell r="M30">
            <v>999</v>
          </cell>
          <cell r="Q30">
            <v>999</v>
          </cell>
        </row>
        <row r="31">
          <cell r="A31">
            <v>25</v>
          </cell>
          <cell r="B31" t="str">
            <v>BYE</v>
          </cell>
          <cell r="M31">
            <v>999</v>
          </cell>
          <cell r="Q31">
            <v>999</v>
          </cell>
        </row>
        <row r="32">
          <cell r="A32">
            <v>26</v>
          </cell>
          <cell r="B32" t="str">
            <v>LAQUIS</v>
          </cell>
          <cell r="C32" t="str">
            <v>Edward</v>
          </cell>
          <cell r="M32" t="str">
            <v>Q</v>
          </cell>
          <cell r="Q32">
            <v>999</v>
          </cell>
          <cell r="R32" t="str">
            <v>Q</v>
          </cell>
        </row>
        <row r="33">
          <cell r="A33">
            <v>27</v>
          </cell>
          <cell r="B33" t="str">
            <v>MUKERJI</v>
          </cell>
          <cell r="C33" t="str">
            <v>Jordan</v>
          </cell>
          <cell r="M33" t="str">
            <v>Q</v>
          </cell>
          <cell r="Q33">
            <v>999</v>
          </cell>
          <cell r="R33" t="str">
            <v>Q</v>
          </cell>
        </row>
        <row r="34">
          <cell r="A34">
            <v>28</v>
          </cell>
          <cell r="B34" t="str">
            <v>BRUCE</v>
          </cell>
          <cell r="C34" t="str">
            <v>Brendon</v>
          </cell>
          <cell r="M34" t="str">
            <v>Q</v>
          </cell>
          <cell r="Q34">
            <v>999</v>
          </cell>
          <cell r="R34" t="str">
            <v>Q</v>
          </cell>
        </row>
        <row r="35">
          <cell r="A35">
            <v>29</v>
          </cell>
          <cell r="B35" t="str">
            <v>RAMKISSOON</v>
          </cell>
          <cell r="C35" t="str">
            <v>Adam</v>
          </cell>
          <cell r="M35" t="str">
            <v>Q</v>
          </cell>
          <cell r="Q35">
            <v>999</v>
          </cell>
          <cell r="R35" t="str">
            <v>Q</v>
          </cell>
        </row>
        <row r="36">
          <cell r="A36">
            <v>30</v>
          </cell>
          <cell r="B36" t="str">
            <v>CHAN</v>
          </cell>
          <cell r="C36" t="str">
            <v>Aaron</v>
          </cell>
          <cell r="M36" t="str">
            <v>Q</v>
          </cell>
          <cell r="Q36">
            <v>999</v>
          </cell>
          <cell r="R36" t="str">
            <v>Q</v>
          </cell>
        </row>
        <row r="37">
          <cell r="A37">
            <v>31</v>
          </cell>
          <cell r="B37" t="str">
            <v>JEARY</v>
          </cell>
          <cell r="C37" t="str">
            <v>Ethan</v>
          </cell>
          <cell r="M37" t="str">
            <v>Q</v>
          </cell>
          <cell r="Q37">
            <v>999</v>
          </cell>
          <cell r="R37" t="str">
            <v>Q</v>
          </cell>
        </row>
        <row r="38">
          <cell r="A38">
            <v>32</v>
          </cell>
          <cell r="B38" t="str">
            <v>GARSEE</v>
          </cell>
          <cell r="C38" t="str">
            <v>Jameel</v>
          </cell>
          <cell r="M38" t="str">
            <v>Q</v>
          </cell>
          <cell r="Q38">
            <v>999</v>
          </cell>
          <cell r="R38" t="str">
            <v>Q</v>
          </cell>
        </row>
        <row r="39">
          <cell r="A39">
            <v>33</v>
          </cell>
          <cell r="B39" t="str">
            <v>YOUSEFF</v>
          </cell>
          <cell r="C39" t="str">
            <v>Farid</v>
          </cell>
          <cell r="M39" t="str">
            <v>Q</v>
          </cell>
          <cell r="Q39">
            <v>999</v>
          </cell>
          <cell r="R39" t="str">
            <v>Q</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13" refreshError="1"/>
      <sheetData sheetId="14" refreshError="1"/>
      <sheetData sheetId="15" refreshError="1"/>
      <sheetData sheetId="16" refreshError="1"/>
      <sheetData sheetId="17" refreshError="1"/>
      <sheetData sheetId="18" refreshError="1"/>
      <sheetData sheetId="19">
        <row r="5">
          <cell r="R5">
            <v>8</v>
          </cell>
        </row>
        <row r="7">
          <cell r="A7">
            <v>1</v>
          </cell>
          <cell r="B7" t="str">
            <v>LAQUIS</v>
          </cell>
          <cell r="C7" t="str">
            <v>Edward</v>
          </cell>
          <cell r="M7">
            <v>1</v>
          </cell>
          <cell r="P7">
            <v>0</v>
          </cell>
          <cell r="Q7">
            <v>999</v>
          </cell>
          <cell r="R7">
            <v>1</v>
          </cell>
        </row>
        <row r="8">
          <cell r="A8">
            <v>2</v>
          </cell>
          <cell r="B8" t="str">
            <v>MUKERJI</v>
          </cell>
          <cell r="C8" t="str">
            <v>Jordan</v>
          </cell>
          <cell r="M8">
            <v>2</v>
          </cell>
          <cell r="P8">
            <v>0</v>
          </cell>
          <cell r="Q8">
            <v>999</v>
          </cell>
          <cell r="R8">
            <v>2</v>
          </cell>
        </row>
        <row r="9">
          <cell r="A9">
            <v>3</v>
          </cell>
          <cell r="B9" t="str">
            <v>BRUCE</v>
          </cell>
          <cell r="C9" t="str">
            <v>Brendon</v>
          </cell>
          <cell r="M9">
            <v>3</v>
          </cell>
          <cell r="P9">
            <v>0</v>
          </cell>
          <cell r="Q9">
            <v>999</v>
          </cell>
          <cell r="R9">
            <v>3</v>
          </cell>
        </row>
        <row r="10">
          <cell r="A10">
            <v>4</v>
          </cell>
          <cell r="B10" t="str">
            <v>RAMKISSON</v>
          </cell>
          <cell r="C10" t="str">
            <v>Adam</v>
          </cell>
          <cell r="M10">
            <v>4</v>
          </cell>
          <cell r="P10">
            <v>0</v>
          </cell>
          <cell r="Q10">
            <v>999</v>
          </cell>
          <cell r="R10">
            <v>4</v>
          </cell>
        </row>
        <row r="11">
          <cell r="A11">
            <v>5</v>
          </cell>
          <cell r="B11" t="str">
            <v>CHAN</v>
          </cell>
          <cell r="C11" t="str">
            <v>Aaron</v>
          </cell>
          <cell r="M11">
            <v>5</v>
          </cell>
          <cell r="P11">
            <v>0</v>
          </cell>
          <cell r="Q11">
            <v>999</v>
          </cell>
          <cell r="R11">
            <v>5</v>
          </cell>
        </row>
        <row r="12">
          <cell r="A12">
            <v>6</v>
          </cell>
          <cell r="B12" t="str">
            <v>JEARY`</v>
          </cell>
          <cell r="C12" t="str">
            <v>Ethan</v>
          </cell>
          <cell r="M12">
            <v>6</v>
          </cell>
          <cell r="P12">
            <v>0</v>
          </cell>
          <cell r="Q12">
            <v>999</v>
          </cell>
          <cell r="R12">
            <v>6</v>
          </cell>
        </row>
        <row r="13">
          <cell r="A13">
            <v>7</v>
          </cell>
          <cell r="B13" t="str">
            <v>GARSEE</v>
          </cell>
          <cell r="C13" t="str">
            <v>Jameel</v>
          </cell>
          <cell r="M13">
            <v>7</v>
          </cell>
          <cell r="P13">
            <v>0</v>
          </cell>
          <cell r="Q13">
            <v>999</v>
          </cell>
          <cell r="R13">
            <v>7</v>
          </cell>
        </row>
        <row r="14">
          <cell r="A14">
            <v>8</v>
          </cell>
          <cell r="B14" t="str">
            <v>YOUSEFF</v>
          </cell>
          <cell r="C14" t="str">
            <v>Farid</v>
          </cell>
          <cell r="M14">
            <v>8</v>
          </cell>
          <cell r="P14">
            <v>0</v>
          </cell>
          <cell r="Q14">
            <v>999</v>
          </cell>
          <cell r="R14">
            <v>8</v>
          </cell>
        </row>
        <row r="15">
          <cell r="A15">
            <v>9</v>
          </cell>
          <cell r="B15" t="str">
            <v>NWOKOLO</v>
          </cell>
          <cell r="C15" t="str">
            <v>Ebolum</v>
          </cell>
          <cell r="M15">
            <v>999</v>
          </cell>
          <cell r="P15">
            <v>0</v>
          </cell>
          <cell r="Q15">
            <v>999</v>
          </cell>
        </row>
        <row r="16">
          <cell r="A16">
            <v>10</v>
          </cell>
          <cell r="B16" t="str">
            <v>SIMON</v>
          </cell>
          <cell r="C16" t="str">
            <v>Everest</v>
          </cell>
          <cell r="M16">
            <v>999</v>
          </cell>
          <cell r="P16">
            <v>0</v>
          </cell>
          <cell r="Q16">
            <v>999</v>
          </cell>
        </row>
        <row r="17">
          <cell r="A17">
            <v>11</v>
          </cell>
          <cell r="B17" t="str">
            <v>SYLVESTER</v>
          </cell>
          <cell r="C17" t="str">
            <v>Levon</v>
          </cell>
          <cell r="M17">
            <v>999</v>
          </cell>
          <cell r="P17">
            <v>0</v>
          </cell>
          <cell r="Q17">
            <v>999</v>
          </cell>
        </row>
        <row r="18">
          <cell r="A18">
            <v>12</v>
          </cell>
          <cell r="B18" t="str">
            <v>KERRY</v>
          </cell>
          <cell r="C18" t="str">
            <v>Kyle</v>
          </cell>
          <cell r="M18">
            <v>999</v>
          </cell>
          <cell r="P18">
            <v>0</v>
          </cell>
          <cell r="Q18">
            <v>999</v>
          </cell>
        </row>
        <row r="19">
          <cell r="A19">
            <v>13</v>
          </cell>
          <cell r="B19" t="str">
            <v>PEMBERTON</v>
          </cell>
          <cell r="C19" t="str">
            <v>Michael</v>
          </cell>
          <cell r="M19">
            <v>999</v>
          </cell>
          <cell r="P19">
            <v>0</v>
          </cell>
          <cell r="Q19">
            <v>999</v>
          </cell>
        </row>
        <row r="20">
          <cell r="A20">
            <v>14</v>
          </cell>
          <cell r="B20" t="str">
            <v>WEST</v>
          </cell>
          <cell r="C20" t="str">
            <v>Michael</v>
          </cell>
          <cell r="M20">
            <v>999</v>
          </cell>
          <cell r="P20">
            <v>0</v>
          </cell>
          <cell r="Q20">
            <v>999</v>
          </cell>
        </row>
        <row r="21">
          <cell r="A21">
            <v>15</v>
          </cell>
          <cell r="B21" t="str">
            <v>WILKINSON</v>
          </cell>
          <cell r="C21" t="str">
            <v>Rahsaan</v>
          </cell>
          <cell r="M21">
            <v>999</v>
          </cell>
          <cell r="P21">
            <v>0</v>
          </cell>
          <cell r="Q21">
            <v>999</v>
          </cell>
        </row>
        <row r="22">
          <cell r="A22">
            <v>16</v>
          </cell>
          <cell r="B22" t="str">
            <v>SANDY</v>
          </cell>
          <cell r="C22" t="str">
            <v>Clint</v>
          </cell>
          <cell r="M22">
            <v>999</v>
          </cell>
          <cell r="P22">
            <v>0</v>
          </cell>
          <cell r="Q22">
            <v>999</v>
          </cell>
        </row>
        <row r="23">
          <cell r="A23">
            <v>17</v>
          </cell>
          <cell r="B23" t="str">
            <v>ANGUS</v>
          </cell>
          <cell r="C23" t="str">
            <v>Danyel</v>
          </cell>
          <cell r="M23">
            <v>999</v>
          </cell>
          <cell r="P23">
            <v>0</v>
          </cell>
          <cell r="Q23">
            <v>999</v>
          </cell>
        </row>
        <row r="24">
          <cell r="A24">
            <v>18</v>
          </cell>
          <cell r="M24">
            <v>999</v>
          </cell>
          <cell r="P24">
            <v>0</v>
          </cell>
          <cell r="Q24">
            <v>999</v>
          </cell>
        </row>
        <row r="25">
          <cell r="A25">
            <v>19</v>
          </cell>
          <cell r="B25" t="str">
            <v>BYE</v>
          </cell>
          <cell r="M25">
            <v>999</v>
          </cell>
          <cell r="P25">
            <v>0</v>
          </cell>
          <cell r="Q25">
            <v>999</v>
          </cell>
        </row>
        <row r="26">
          <cell r="A26">
            <v>20</v>
          </cell>
          <cell r="M26">
            <v>999</v>
          </cell>
          <cell r="P26">
            <v>0</v>
          </cell>
          <cell r="Q26">
            <v>999</v>
          </cell>
        </row>
        <row r="27">
          <cell r="A27">
            <v>21</v>
          </cell>
          <cell r="M27">
            <v>999</v>
          </cell>
          <cell r="P27">
            <v>0</v>
          </cell>
          <cell r="Q27">
            <v>999</v>
          </cell>
        </row>
        <row r="28">
          <cell r="A28">
            <v>22</v>
          </cell>
          <cell r="M28">
            <v>999</v>
          </cell>
          <cell r="P28">
            <v>0</v>
          </cell>
          <cell r="Q28">
            <v>999</v>
          </cell>
        </row>
        <row r="29">
          <cell r="A29">
            <v>23</v>
          </cell>
          <cell r="M29">
            <v>999</v>
          </cell>
          <cell r="P29">
            <v>0</v>
          </cell>
          <cell r="Q29">
            <v>999</v>
          </cell>
        </row>
        <row r="30">
          <cell r="A30">
            <v>24</v>
          </cell>
          <cell r="M30">
            <v>999</v>
          </cell>
          <cell r="P30">
            <v>0</v>
          </cell>
          <cell r="Q30">
            <v>999</v>
          </cell>
        </row>
        <row r="31">
          <cell r="A31">
            <v>25</v>
          </cell>
          <cell r="M31">
            <v>999</v>
          </cell>
          <cell r="P31">
            <v>0</v>
          </cell>
          <cell r="Q31">
            <v>999</v>
          </cell>
        </row>
        <row r="32">
          <cell r="A32">
            <v>26</v>
          </cell>
          <cell r="M32">
            <v>999</v>
          </cell>
          <cell r="P32">
            <v>0</v>
          </cell>
          <cell r="Q32">
            <v>999</v>
          </cell>
        </row>
        <row r="33">
          <cell r="A33">
            <v>27</v>
          </cell>
          <cell r="M33">
            <v>999</v>
          </cell>
          <cell r="P33">
            <v>0</v>
          </cell>
          <cell r="Q33">
            <v>999</v>
          </cell>
        </row>
        <row r="34">
          <cell r="A34">
            <v>28</v>
          </cell>
          <cell r="M34">
            <v>999</v>
          </cell>
          <cell r="P34">
            <v>0</v>
          </cell>
          <cell r="Q34">
            <v>999</v>
          </cell>
        </row>
        <row r="35">
          <cell r="A35">
            <v>29</v>
          </cell>
          <cell r="M35">
            <v>999</v>
          </cell>
          <cell r="P35">
            <v>0</v>
          </cell>
          <cell r="Q35">
            <v>999</v>
          </cell>
        </row>
        <row r="36">
          <cell r="A36">
            <v>30</v>
          </cell>
          <cell r="M36">
            <v>999</v>
          </cell>
          <cell r="P36">
            <v>0</v>
          </cell>
          <cell r="Q36">
            <v>999</v>
          </cell>
        </row>
        <row r="37">
          <cell r="A37">
            <v>31</v>
          </cell>
          <cell r="M37">
            <v>999</v>
          </cell>
          <cell r="P37">
            <v>0</v>
          </cell>
          <cell r="Q37">
            <v>999</v>
          </cell>
        </row>
        <row r="38">
          <cell r="A38">
            <v>32</v>
          </cell>
          <cell r="M38">
            <v>999</v>
          </cell>
          <cell r="P38">
            <v>0</v>
          </cell>
          <cell r="Q38">
            <v>999</v>
          </cell>
        </row>
        <row r="39">
          <cell r="A39">
            <v>33</v>
          </cell>
          <cell r="M39">
            <v>999</v>
          </cell>
          <cell r="P39">
            <v>0</v>
          </cell>
          <cell r="Q39">
            <v>999</v>
          </cell>
        </row>
        <row r="40">
          <cell r="A40">
            <v>34</v>
          </cell>
          <cell r="M40">
            <v>999</v>
          </cell>
          <cell r="P40">
            <v>0</v>
          </cell>
          <cell r="Q40">
            <v>999</v>
          </cell>
        </row>
        <row r="41">
          <cell r="A41">
            <v>35</v>
          </cell>
          <cell r="M41">
            <v>999</v>
          </cell>
          <cell r="P41">
            <v>0</v>
          </cell>
          <cell r="Q41">
            <v>999</v>
          </cell>
        </row>
        <row r="42">
          <cell r="A42">
            <v>36</v>
          </cell>
          <cell r="M42">
            <v>999</v>
          </cell>
          <cell r="P42">
            <v>0</v>
          </cell>
          <cell r="Q42">
            <v>999</v>
          </cell>
        </row>
        <row r="43">
          <cell r="A43">
            <v>37</v>
          </cell>
          <cell r="M43">
            <v>999</v>
          </cell>
          <cell r="P43">
            <v>0</v>
          </cell>
          <cell r="Q43">
            <v>999</v>
          </cell>
        </row>
        <row r="44">
          <cell r="A44">
            <v>38</v>
          </cell>
          <cell r="M44">
            <v>999</v>
          </cell>
          <cell r="P44">
            <v>0</v>
          </cell>
          <cell r="Q44">
            <v>999</v>
          </cell>
        </row>
        <row r="45">
          <cell r="A45">
            <v>39</v>
          </cell>
          <cell r="M45">
            <v>999</v>
          </cell>
          <cell r="P45">
            <v>0</v>
          </cell>
          <cell r="Q45">
            <v>999</v>
          </cell>
        </row>
        <row r="46">
          <cell r="A46">
            <v>40</v>
          </cell>
          <cell r="M46">
            <v>999</v>
          </cell>
          <cell r="P46">
            <v>0</v>
          </cell>
          <cell r="Q46">
            <v>999</v>
          </cell>
        </row>
        <row r="47">
          <cell r="A47">
            <v>41</v>
          </cell>
          <cell r="M47">
            <v>999</v>
          </cell>
          <cell r="P47">
            <v>0</v>
          </cell>
          <cell r="Q47">
            <v>999</v>
          </cell>
        </row>
        <row r="48">
          <cell r="A48">
            <v>42</v>
          </cell>
          <cell r="M48">
            <v>999</v>
          </cell>
          <cell r="P48">
            <v>0</v>
          </cell>
          <cell r="Q48">
            <v>999</v>
          </cell>
        </row>
        <row r="49">
          <cell r="A49">
            <v>43</v>
          </cell>
          <cell r="M49">
            <v>999</v>
          </cell>
          <cell r="P49">
            <v>0</v>
          </cell>
          <cell r="Q49">
            <v>999</v>
          </cell>
        </row>
        <row r="50">
          <cell r="A50">
            <v>44</v>
          </cell>
          <cell r="M50">
            <v>999</v>
          </cell>
          <cell r="P50">
            <v>0</v>
          </cell>
          <cell r="Q50">
            <v>999</v>
          </cell>
        </row>
        <row r="51">
          <cell r="A51">
            <v>45</v>
          </cell>
          <cell r="M51">
            <v>999</v>
          </cell>
          <cell r="P51">
            <v>0</v>
          </cell>
          <cell r="Q51">
            <v>999</v>
          </cell>
        </row>
        <row r="52">
          <cell r="A52">
            <v>46</v>
          </cell>
          <cell r="M52">
            <v>999</v>
          </cell>
          <cell r="P52">
            <v>0</v>
          </cell>
          <cell r="Q52">
            <v>999</v>
          </cell>
        </row>
        <row r="53">
          <cell r="A53">
            <v>47</v>
          </cell>
          <cell r="M53">
            <v>999</v>
          </cell>
          <cell r="P53">
            <v>0</v>
          </cell>
          <cell r="Q53">
            <v>999</v>
          </cell>
        </row>
        <row r="54">
          <cell r="A54">
            <v>48</v>
          </cell>
          <cell r="M54">
            <v>999</v>
          </cell>
          <cell r="P54">
            <v>0</v>
          </cell>
          <cell r="Q54">
            <v>999</v>
          </cell>
        </row>
        <row r="55">
          <cell r="A55">
            <v>49</v>
          </cell>
          <cell r="M55">
            <v>999</v>
          </cell>
          <cell r="P55">
            <v>0</v>
          </cell>
          <cell r="Q55">
            <v>999</v>
          </cell>
        </row>
        <row r="56">
          <cell r="A56">
            <v>50</v>
          </cell>
          <cell r="M56">
            <v>999</v>
          </cell>
          <cell r="P56">
            <v>0</v>
          </cell>
          <cell r="Q56">
            <v>999</v>
          </cell>
        </row>
        <row r="57">
          <cell r="A57">
            <v>51</v>
          </cell>
          <cell r="M57">
            <v>999</v>
          </cell>
          <cell r="P57">
            <v>0</v>
          </cell>
          <cell r="Q57">
            <v>999</v>
          </cell>
        </row>
        <row r="58">
          <cell r="A58">
            <v>52</v>
          </cell>
          <cell r="M58">
            <v>999</v>
          </cell>
          <cell r="P58">
            <v>0</v>
          </cell>
          <cell r="Q58">
            <v>999</v>
          </cell>
        </row>
        <row r="59">
          <cell r="A59">
            <v>53</v>
          </cell>
          <cell r="M59">
            <v>999</v>
          </cell>
          <cell r="P59">
            <v>0</v>
          </cell>
          <cell r="Q59">
            <v>999</v>
          </cell>
        </row>
        <row r="60">
          <cell r="A60">
            <v>54</v>
          </cell>
          <cell r="M60">
            <v>999</v>
          </cell>
          <cell r="P60">
            <v>0</v>
          </cell>
          <cell r="Q60">
            <v>999</v>
          </cell>
        </row>
        <row r="61">
          <cell r="A61">
            <v>55</v>
          </cell>
          <cell r="M61">
            <v>999</v>
          </cell>
          <cell r="P61">
            <v>0</v>
          </cell>
          <cell r="Q61">
            <v>999</v>
          </cell>
        </row>
        <row r="62">
          <cell r="A62">
            <v>56</v>
          </cell>
          <cell r="M62">
            <v>999</v>
          </cell>
          <cell r="P62">
            <v>0</v>
          </cell>
          <cell r="Q62">
            <v>999</v>
          </cell>
        </row>
        <row r="63">
          <cell r="A63">
            <v>57</v>
          </cell>
          <cell r="M63">
            <v>999</v>
          </cell>
          <cell r="P63">
            <v>0</v>
          </cell>
          <cell r="Q63">
            <v>999</v>
          </cell>
        </row>
        <row r="64">
          <cell r="A64">
            <v>58</v>
          </cell>
          <cell r="M64">
            <v>999</v>
          </cell>
          <cell r="P64">
            <v>0</v>
          </cell>
          <cell r="Q64">
            <v>999</v>
          </cell>
        </row>
        <row r="65">
          <cell r="A65">
            <v>59</v>
          </cell>
          <cell r="M65">
            <v>999</v>
          </cell>
          <cell r="P65">
            <v>0</v>
          </cell>
          <cell r="Q65">
            <v>999</v>
          </cell>
        </row>
        <row r="66">
          <cell r="A66">
            <v>60</v>
          </cell>
          <cell r="M66">
            <v>999</v>
          </cell>
          <cell r="P66">
            <v>0</v>
          </cell>
          <cell r="Q66">
            <v>999</v>
          </cell>
        </row>
        <row r="67">
          <cell r="A67">
            <v>61</v>
          </cell>
          <cell r="M67">
            <v>999</v>
          </cell>
          <cell r="P67">
            <v>0</v>
          </cell>
          <cell r="Q67">
            <v>999</v>
          </cell>
        </row>
        <row r="68">
          <cell r="A68">
            <v>62</v>
          </cell>
          <cell r="M68">
            <v>999</v>
          </cell>
          <cell r="P68">
            <v>0</v>
          </cell>
          <cell r="Q68">
            <v>999</v>
          </cell>
        </row>
        <row r="69">
          <cell r="A69">
            <v>63</v>
          </cell>
          <cell r="M69">
            <v>999</v>
          </cell>
          <cell r="P69">
            <v>0</v>
          </cell>
          <cell r="Q69">
            <v>999</v>
          </cell>
        </row>
        <row r="70">
          <cell r="A70">
            <v>64</v>
          </cell>
          <cell r="M70">
            <v>999</v>
          </cell>
          <cell r="P70">
            <v>0</v>
          </cell>
          <cell r="Q70">
            <v>999</v>
          </cell>
        </row>
        <row r="71">
          <cell r="A71">
            <v>65</v>
          </cell>
          <cell r="M71">
            <v>999</v>
          </cell>
          <cell r="P71">
            <v>0</v>
          </cell>
          <cell r="Q71">
            <v>999</v>
          </cell>
        </row>
        <row r="72">
          <cell r="A72">
            <v>66</v>
          </cell>
          <cell r="M72">
            <v>999</v>
          </cell>
          <cell r="P72">
            <v>0</v>
          </cell>
          <cell r="Q72">
            <v>999</v>
          </cell>
        </row>
        <row r="73">
          <cell r="A73">
            <v>67</v>
          </cell>
          <cell r="M73">
            <v>999</v>
          </cell>
          <cell r="P73">
            <v>0</v>
          </cell>
          <cell r="Q73">
            <v>999</v>
          </cell>
        </row>
        <row r="74">
          <cell r="A74">
            <v>68</v>
          </cell>
          <cell r="M74">
            <v>999</v>
          </cell>
          <cell r="P74">
            <v>0</v>
          </cell>
          <cell r="Q74">
            <v>999</v>
          </cell>
        </row>
        <row r="75">
          <cell r="A75">
            <v>69</v>
          </cell>
          <cell r="M75">
            <v>999</v>
          </cell>
          <cell r="P75">
            <v>0</v>
          </cell>
          <cell r="Q75">
            <v>999</v>
          </cell>
        </row>
        <row r="76">
          <cell r="A76">
            <v>70</v>
          </cell>
          <cell r="M76">
            <v>999</v>
          </cell>
          <cell r="P76">
            <v>0</v>
          </cell>
          <cell r="Q76">
            <v>999</v>
          </cell>
        </row>
        <row r="77">
          <cell r="A77">
            <v>71</v>
          </cell>
          <cell r="M77">
            <v>999</v>
          </cell>
          <cell r="P77">
            <v>0</v>
          </cell>
          <cell r="Q77">
            <v>999</v>
          </cell>
        </row>
        <row r="78">
          <cell r="A78">
            <v>72</v>
          </cell>
          <cell r="M78">
            <v>999</v>
          </cell>
          <cell r="P78">
            <v>0</v>
          </cell>
          <cell r="Q78">
            <v>999</v>
          </cell>
        </row>
        <row r="79">
          <cell r="A79">
            <v>73</v>
          </cell>
          <cell r="M79">
            <v>999</v>
          </cell>
          <cell r="P79">
            <v>0</v>
          </cell>
          <cell r="Q79">
            <v>999</v>
          </cell>
        </row>
        <row r="80">
          <cell r="A80">
            <v>74</v>
          </cell>
          <cell r="M80">
            <v>999</v>
          </cell>
          <cell r="P80">
            <v>0</v>
          </cell>
          <cell r="Q80">
            <v>999</v>
          </cell>
        </row>
        <row r="81">
          <cell r="A81">
            <v>75</v>
          </cell>
          <cell r="M81">
            <v>999</v>
          </cell>
          <cell r="P81">
            <v>0</v>
          </cell>
          <cell r="Q81">
            <v>999</v>
          </cell>
        </row>
        <row r="82">
          <cell r="A82">
            <v>76</v>
          </cell>
          <cell r="M82">
            <v>999</v>
          </cell>
          <cell r="P82">
            <v>0</v>
          </cell>
          <cell r="Q82">
            <v>999</v>
          </cell>
        </row>
        <row r="83">
          <cell r="A83">
            <v>77</v>
          </cell>
          <cell r="M83">
            <v>999</v>
          </cell>
          <cell r="P83">
            <v>0</v>
          </cell>
          <cell r="Q83">
            <v>999</v>
          </cell>
        </row>
        <row r="84">
          <cell r="A84">
            <v>78</v>
          </cell>
          <cell r="M84">
            <v>999</v>
          </cell>
          <cell r="P84">
            <v>0</v>
          </cell>
          <cell r="Q84">
            <v>999</v>
          </cell>
        </row>
        <row r="85">
          <cell r="A85">
            <v>79</v>
          </cell>
          <cell r="M85">
            <v>999</v>
          </cell>
          <cell r="P85">
            <v>0</v>
          </cell>
          <cell r="Q85">
            <v>999</v>
          </cell>
        </row>
        <row r="86">
          <cell r="A86">
            <v>80</v>
          </cell>
          <cell r="M86">
            <v>999</v>
          </cell>
          <cell r="P86">
            <v>0</v>
          </cell>
          <cell r="Q86">
            <v>999</v>
          </cell>
        </row>
        <row r="87">
          <cell r="A87">
            <v>81</v>
          </cell>
          <cell r="M87">
            <v>999</v>
          </cell>
          <cell r="P87">
            <v>0</v>
          </cell>
          <cell r="Q87">
            <v>999</v>
          </cell>
        </row>
        <row r="88">
          <cell r="A88">
            <v>82</v>
          </cell>
          <cell r="M88">
            <v>999</v>
          </cell>
          <cell r="P88">
            <v>0</v>
          </cell>
          <cell r="Q88">
            <v>999</v>
          </cell>
        </row>
        <row r="89">
          <cell r="A89">
            <v>83</v>
          </cell>
          <cell r="M89">
            <v>999</v>
          </cell>
          <cell r="P89">
            <v>0</v>
          </cell>
          <cell r="Q89">
            <v>999</v>
          </cell>
        </row>
        <row r="90">
          <cell r="A90">
            <v>84</v>
          </cell>
          <cell r="M90">
            <v>999</v>
          </cell>
          <cell r="P90">
            <v>0</v>
          </cell>
          <cell r="Q90">
            <v>999</v>
          </cell>
        </row>
        <row r="91">
          <cell r="A91">
            <v>85</v>
          </cell>
          <cell r="M91">
            <v>999</v>
          </cell>
          <cell r="P91">
            <v>0</v>
          </cell>
          <cell r="Q91">
            <v>999</v>
          </cell>
        </row>
        <row r="92">
          <cell r="A92">
            <v>86</v>
          </cell>
          <cell r="M92">
            <v>999</v>
          </cell>
          <cell r="P92">
            <v>0</v>
          </cell>
          <cell r="Q92">
            <v>999</v>
          </cell>
        </row>
        <row r="93">
          <cell r="A93">
            <v>87</v>
          </cell>
          <cell r="M93">
            <v>999</v>
          </cell>
          <cell r="P93">
            <v>0</v>
          </cell>
          <cell r="Q93">
            <v>999</v>
          </cell>
        </row>
        <row r="94">
          <cell r="A94">
            <v>88</v>
          </cell>
          <cell r="M94">
            <v>999</v>
          </cell>
          <cell r="P94">
            <v>0</v>
          </cell>
          <cell r="Q94">
            <v>999</v>
          </cell>
        </row>
        <row r="95">
          <cell r="A95">
            <v>89</v>
          </cell>
          <cell r="M95">
            <v>999</v>
          </cell>
          <cell r="P95">
            <v>0</v>
          </cell>
          <cell r="Q95">
            <v>999</v>
          </cell>
        </row>
        <row r="96">
          <cell r="A96">
            <v>90</v>
          </cell>
          <cell r="M96">
            <v>999</v>
          </cell>
          <cell r="P96">
            <v>0</v>
          </cell>
          <cell r="Q96">
            <v>999</v>
          </cell>
        </row>
        <row r="97">
          <cell r="A97">
            <v>91</v>
          </cell>
          <cell r="M97">
            <v>999</v>
          </cell>
          <cell r="P97">
            <v>0</v>
          </cell>
          <cell r="Q97">
            <v>999</v>
          </cell>
        </row>
        <row r="98">
          <cell r="A98">
            <v>92</v>
          </cell>
          <cell r="M98">
            <v>999</v>
          </cell>
          <cell r="P98">
            <v>0</v>
          </cell>
          <cell r="Q98">
            <v>999</v>
          </cell>
        </row>
        <row r="99">
          <cell r="A99">
            <v>93</v>
          </cell>
          <cell r="M99">
            <v>999</v>
          </cell>
          <cell r="P99">
            <v>0</v>
          </cell>
          <cell r="Q99">
            <v>999</v>
          </cell>
        </row>
        <row r="100">
          <cell r="A100">
            <v>94</v>
          </cell>
          <cell r="M100">
            <v>999</v>
          </cell>
          <cell r="P100">
            <v>0</v>
          </cell>
          <cell r="Q100">
            <v>999</v>
          </cell>
        </row>
        <row r="101">
          <cell r="A101">
            <v>95</v>
          </cell>
          <cell r="M101">
            <v>999</v>
          </cell>
          <cell r="P101">
            <v>0</v>
          </cell>
          <cell r="Q101">
            <v>999</v>
          </cell>
        </row>
        <row r="102">
          <cell r="A102">
            <v>96</v>
          </cell>
          <cell r="M102">
            <v>999</v>
          </cell>
          <cell r="P102">
            <v>0</v>
          </cell>
          <cell r="Q102">
            <v>999</v>
          </cell>
        </row>
        <row r="103">
          <cell r="A103">
            <v>97</v>
          </cell>
          <cell r="M103">
            <v>999</v>
          </cell>
          <cell r="P103">
            <v>0</v>
          </cell>
          <cell r="Q103">
            <v>999</v>
          </cell>
        </row>
        <row r="104">
          <cell r="A104">
            <v>98</v>
          </cell>
          <cell r="M104">
            <v>999</v>
          </cell>
          <cell r="P104">
            <v>0</v>
          </cell>
          <cell r="Q104">
            <v>999</v>
          </cell>
        </row>
        <row r="105">
          <cell r="A105">
            <v>99</v>
          </cell>
          <cell r="M105">
            <v>999</v>
          </cell>
          <cell r="P105">
            <v>0</v>
          </cell>
          <cell r="Q105">
            <v>999</v>
          </cell>
        </row>
        <row r="106">
          <cell r="A106">
            <v>100</v>
          </cell>
          <cell r="M106">
            <v>999</v>
          </cell>
          <cell r="P106">
            <v>0</v>
          </cell>
          <cell r="Q106">
            <v>999</v>
          </cell>
        </row>
        <row r="107">
          <cell r="A107">
            <v>101</v>
          </cell>
          <cell r="M107">
            <v>999</v>
          </cell>
          <cell r="P107">
            <v>0</v>
          </cell>
          <cell r="Q107">
            <v>999</v>
          </cell>
        </row>
        <row r="108">
          <cell r="A108">
            <v>102</v>
          </cell>
          <cell r="M108">
            <v>999</v>
          </cell>
          <cell r="P108">
            <v>0</v>
          </cell>
          <cell r="Q108">
            <v>999</v>
          </cell>
        </row>
        <row r="109">
          <cell r="A109">
            <v>103</v>
          </cell>
          <cell r="M109">
            <v>999</v>
          </cell>
          <cell r="P109">
            <v>0</v>
          </cell>
          <cell r="Q109">
            <v>999</v>
          </cell>
        </row>
        <row r="110">
          <cell r="A110">
            <v>104</v>
          </cell>
          <cell r="M110">
            <v>999</v>
          </cell>
          <cell r="P110">
            <v>0</v>
          </cell>
          <cell r="Q110">
            <v>999</v>
          </cell>
        </row>
        <row r="111">
          <cell r="A111">
            <v>105</v>
          </cell>
          <cell r="M111">
            <v>999</v>
          </cell>
          <cell r="P111">
            <v>0</v>
          </cell>
          <cell r="Q111">
            <v>999</v>
          </cell>
        </row>
        <row r="112">
          <cell r="A112">
            <v>106</v>
          </cell>
          <cell r="M112">
            <v>999</v>
          </cell>
          <cell r="P112">
            <v>0</v>
          </cell>
          <cell r="Q112">
            <v>999</v>
          </cell>
        </row>
        <row r="113">
          <cell r="A113">
            <v>107</v>
          </cell>
          <cell r="M113">
            <v>999</v>
          </cell>
          <cell r="P113">
            <v>0</v>
          </cell>
          <cell r="Q113">
            <v>999</v>
          </cell>
        </row>
        <row r="114">
          <cell r="A114">
            <v>108</v>
          </cell>
          <cell r="M114">
            <v>999</v>
          </cell>
          <cell r="P114">
            <v>0</v>
          </cell>
          <cell r="Q114">
            <v>999</v>
          </cell>
        </row>
        <row r="115">
          <cell r="A115">
            <v>109</v>
          </cell>
          <cell r="M115">
            <v>999</v>
          </cell>
          <cell r="P115">
            <v>0</v>
          </cell>
          <cell r="Q115">
            <v>999</v>
          </cell>
        </row>
        <row r="116">
          <cell r="A116">
            <v>110</v>
          </cell>
          <cell r="M116">
            <v>999</v>
          </cell>
          <cell r="P116">
            <v>0</v>
          </cell>
          <cell r="Q116">
            <v>999</v>
          </cell>
        </row>
        <row r="117">
          <cell r="A117">
            <v>111</v>
          </cell>
          <cell r="M117">
            <v>999</v>
          </cell>
          <cell r="P117">
            <v>0</v>
          </cell>
          <cell r="Q117">
            <v>999</v>
          </cell>
        </row>
        <row r="118">
          <cell r="A118">
            <v>112</v>
          </cell>
          <cell r="M118">
            <v>999</v>
          </cell>
          <cell r="P118">
            <v>0</v>
          </cell>
          <cell r="Q118">
            <v>999</v>
          </cell>
        </row>
        <row r="119">
          <cell r="A119">
            <v>113</v>
          </cell>
          <cell r="M119">
            <v>999</v>
          </cell>
          <cell r="P119">
            <v>0</v>
          </cell>
          <cell r="Q119">
            <v>999</v>
          </cell>
        </row>
        <row r="120">
          <cell r="A120">
            <v>114</v>
          </cell>
          <cell r="M120">
            <v>999</v>
          </cell>
          <cell r="P120">
            <v>0</v>
          </cell>
          <cell r="Q120">
            <v>999</v>
          </cell>
        </row>
        <row r="121">
          <cell r="A121">
            <v>115</v>
          </cell>
          <cell r="M121">
            <v>999</v>
          </cell>
          <cell r="P121">
            <v>0</v>
          </cell>
          <cell r="Q121">
            <v>999</v>
          </cell>
        </row>
        <row r="122">
          <cell r="A122">
            <v>116</v>
          </cell>
          <cell r="M122">
            <v>999</v>
          </cell>
          <cell r="P122">
            <v>0</v>
          </cell>
          <cell r="Q122">
            <v>999</v>
          </cell>
        </row>
        <row r="123">
          <cell r="A123">
            <v>117</v>
          </cell>
          <cell r="M123">
            <v>999</v>
          </cell>
          <cell r="P123">
            <v>0</v>
          </cell>
          <cell r="Q123">
            <v>999</v>
          </cell>
        </row>
        <row r="124">
          <cell r="A124">
            <v>118</v>
          </cell>
          <cell r="M124">
            <v>999</v>
          </cell>
          <cell r="P124">
            <v>0</v>
          </cell>
          <cell r="Q124">
            <v>999</v>
          </cell>
        </row>
        <row r="125">
          <cell r="A125">
            <v>119</v>
          </cell>
          <cell r="M125">
            <v>999</v>
          </cell>
          <cell r="P125">
            <v>0</v>
          </cell>
          <cell r="Q125">
            <v>999</v>
          </cell>
        </row>
        <row r="126">
          <cell r="A126">
            <v>120</v>
          </cell>
          <cell r="M126">
            <v>999</v>
          </cell>
          <cell r="P126">
            <v>0</v>
          </cell>
          <cell r="Q126">
            <v>999</v>
          </cell>
        </row>
        <row r="127">
          <cell r="A127">
            <v>121</v>
          </cell>
          <cell r="M127">
            <v>999</v>
          </cell>
          <cell r="P127">
            <v>0</v>
          </cell>
          <cell r="Q127">
            <v>999</v>
          </cell>
        </row>
        <row r="128">
          <cell r="A128">
            <v>122</v>
          </cell>
          <cell r="M128">
            <v>999</v>
          </cell>
          <cell r="P128">
            <v>0</v>
          </cell>
          <cell r="Q128">
            <v>999</v>
          </cell>
        </row>
        <row r="129">
          <cell r="A129">
            <v>123</v>
          </cell>
          <cell r="M129">
            <v>999</v>
          </cell>
          <cell r="P129">
            <v>0</v>
          </cell>
          <cell r="Q129">
            <v>999</v>
          </cell>
        </row>
        <row r="130">
          <cell r="A130">
            <v>124</v>
          </cell>
          <cell r="M130">
            <v>999</v>
          </cell>
          <cell r="P130">
            <v>0</v>
          </cell>
          <cell r="Q130">
            <v>999</v>
          </cell>
        </row>
        <row r="131">
          <cell r="A131">
            <v>125</v>
          </cell>
          <cell r="M131">
            <v>999</v>
          </cell>
          <cell r="P131">
            <v>0</v>
          </cell>
          <cell r="Q131">
            <v>999</v>
          </cell>
        </row>
        <row r="132">
          <cell r="A132">
            <v>126</v>
          </cell>
          <cell r="M132">
            <v>999</v>
          </cell>
          <cell r="P132">
            <v>0</v>
          </cell>
          <cell r="Q132">
            <v>999</v>
          </cell>
        </row>
        <row r="133">
          <cell r="A133">
            <v>127</v>
          </cell>
          <cell r="M133">
            <v>999</v>
          </cell>
          <cell r="P133">
            <v>0</v>
          </cell>
          <cell r="Q133">
            <v>999</v>
          </cell>
        </row>
        <row r="134">
          <cell r="A134">
            <v>128</v>
          </cell>
          <cell r="M134">
            <v>999</v>
          </cell>
          <cell r="P134">
            <v>0</v>
          </cell>
          <cell r="Q134">
            <v>999</v>
          </cell>
        </row>
      </sheetData>
      <sheetData sheetId="20" refreshError="1"/>
      <sheetData sheetId="21" refreshError="1"/>
      <sheetData sheetId="22" refreshError="1"/>
      <sheetData sheetId="23" refreshError="1"/>
      <sheetData sheetId="24">
        <row r="5">
          <cell r="V5">
            <v>4</v>
          </cell>
        </row>
        <row r="7">
          <cell r="A7" t="str">
            <v>Line</v>
          </cell>
          <cell r="B7" t="str">
            <v>Family name</v>
          </cell>
          <cell r="C7" t="str">
            <v>First name</v>
          </cell>
          <cell r="D7" t="str">
            <v>Nat.</v>
          </cell>
          <cell r="E7" t="str">
            <v>ITF 18Rank</v>
          </cell>
          <cell r="F7" t="str">
            <v>Si MainDA, SE, 16E, Q, LL</v>
          </cell>
          <cell r="G7" t="str">
            <v>Family name</v>
          </cell>
          <cell r="H7" t="str">
            <v>First name</v>
          </cell>
          <cell r="I7" t="str">
            <v>Nat.</v>
          </cell>
          <cell r="L7" t="str">
            <v>StatusNo</v>
          </cell>
          <cell r="M7" t="str">
            <v>ITF 18Rank</v>
          </cell>
          <cell r="N7" t="str">
            <v>Si MainDA, SE, 16E, Q</v>
          </cell>
          <cell r="O7" t="str">
            <v>Seq123</v>
          </cell>
          <cell r="P7" t="str">
            <v>Seqabc</v>
          </cell>
          <cell r="Q7" t="str">
            <v>AccPri-ority</v>
          </cell>
          <cell r="R7" t="str">
            <v>CombRanking</v>
          </cell>
          <cell r="S7" t="str">
            <v>Acc.Tie-Break</v>
          </cell>
          <cell r="T7" t="str">
            <v>Do AccstatusDA,WCA</v>
          </cell>
          <cell r="U7" t="str">
            <v>DisplayRankITF18</v>
          </cell>
          <cell r="V7" t="str">
            <v>Seed Pos</v>
          </cell>
        </row>
        <row r="8">
          <cell r="A8">
            <v>1</v>
          </cell>
          <cell r="B8" t="str">
            <v>DUKE</v>
          </cell>
          <cell r="C8" t="str">
            <v>Akiel</v>
          </cell>
          <cell r="G8" t="str">
            <v>LEWIS</v>
          </cell>
          <cell r="H8" t="str">
            <v>Javier</v>
          </cell>
          <cell r="L8">
            <v>0</v>
          </cell>
          <cell r="O8">
            <v>0</v>
          </cell>
          <cell r="P8">
            <v>0</v>
          </cell>
          <cell r="Q8">
            <v>0</v>
          </cell>
          <cell r="R8">
            <v>0</v>
          </cell>
          <cell r="U8">
            <v>0</v>
          </cell>
          <cell r="V8">
            <v>1</v>
          </cell>
        </row>
        <row r="9">
          <cell r="A9">
            <v>2</v>
          </cell>
          <cell r="B9" t="str">
            <v>CHUNG</v>
          </cell>
          <cell r="C9" t="str">
            <v>Richard</v>
          </cell>
          <cell r="G9" t="str">
            <v>WARD</v>
          </cell>
          <cell r="H9" t="str">
            <v>Jerome</v>
          </cell>
          <cell r="L9">
            <v>0</v>
          </cell>
          <cell r="O9">
            <v>0</v>
          </cell>
          <cell r="P9">
            <v>0</v>
          </cell>
          <cell r="Q9">
            <v>0</v>
          </cell>
          <cell r="R9">
            <v>0</v>
          </cell>
          <cell r="U9">
            <v>0</v>
          </cell>
          <cell r="V9">
            <v>2</v>
          </cell>
        </row>
        <row r="10">
          <cell r="A10">
            <v>3</v>
          </cell>
          <cell r="B10" t="str">
            <v>AUGUSTE</v>
          </cell>
          <cell r="C10" t="str">
            <v>Colin</v>
          </cell>
          <cell r="G10" t="str">
            <v>MOHAMMED</v>
          </cell>
          <cell r="H10" t="str">
            <v>Nabeel</v>
          </cell>
          <cell r="L10">
            <v>0</v>
          </cell>
          <cell r="O10">
            <v>0</v>
          </cell>
          <cell r="P10">
            <v>0</v>
          </cell>
          <cell r="Q10">
            <v>0</v>
          </cell>
          <cell r="R10">
            <v>0</v>
          </cell>
          <cell r="U10">
            <v>0</v>
          </cell>
          <cell r="V10">
            <v>3</v>
          </cell>
        </row>
        <row r="11">
          <cell r="A11">
            <v>4</v>
          </cell>
          <cell r="B11" t="str">
            <v>HACKSHAW</v>
          </cell>
          <cell r="C11" t="str">
            <v>Ross</v>
          </cell>
          <cell r="G11" t="str">
            <v>HACKSHAW</v>
          </cell>
          <cell r="H11" t="str">
            <v>Scott</v>
          </cell>
          <cell r="L11">
            <v>0</v>
          </cell>
          <cell r="O11">
            <v>0</v>
          </cell>
          <cell r="P11">
            <v>0</v>
          </cell>
          <cell r="Q11">
            <v>0</v>
          </cell>
          <cell r="R11">
            <v>0</v>
          </cell>
          <cell r="U11">
            <v>0</v>
          </cell>
          <cell r="V11">
            <v>4</v>
          </cell>
        </row>
        <row r="12">
          <cell r="A12">
            <v>5</v>
          </cell>
          <cell r="B12" t="str">
            <v>ROBINSON</v>
          </cell>
          <cell r="C12" t="str">
            <v>Gian Luc</v>
          </cell>
          <cell r="G12" t="str">
            <v>ROBINSON</v>
          </cell>
          <cell r="H12" t="str">
            <v>Ronald</v>
          </cell>
          <cell r="L12">
            <v>0</v>
          </cell>
          <cell r="O12">
            <v>0</v>
          </cell>
          <cell r="P12">
            <v>0</v>
          </cell>
          <cell r="Q12">
            <v>0</v>
          </cell>
          <cell r="R12">
            <v>0</v>
          </cell>
          <cell r="U12">
            <v>0</v>
          </cell>
        </row>
        <row r="13">
          <cell r="A13">
            <v>6</v>
          </cell>
          <cell r="B13" t="str">
            <v>MOONARSAR</v>
          </cell>
          <cell r="C13" t="str">
            <v>Keshan</v>
          </cell>
          <cell r="G13" t="str">
            <v>PATRICK</v>
          </cell>
          <cell r="H13" t="str">
            <v>Nkrumah</v>
          </cell>
          <cell r="L13">
            <v>0</v>
          </cell>
          <cell r="O13">
            <v>0</v>
          </cell>
          <cell r="P13">
            <v>0</v>
          </cell>
          <cell r="Q13">
            <v>0</v>
          </cell>
          <cell r="R13">
            <v>0</v>
          </cell>
          <cell r="U13">
            <v>0</v>
          </cell>
        </row>
        <row r="14">
          <cell r="A14">
            <v>7</v>
          </cell>
          <cell r="B14" t="str">
            <v>ALEXIS</v>
          </cell>
          <cell r="C14" t="str">
            <v>Jadon</v>
          </cell>
          <cell r="G14" t="str">
            <v>GRAZETTE</v>
          </cell>
          <cell r="H14" t="str">
            <v>Winnington</v>
          </cell>
          <cell r="L14">
            <v>0</v>
          </cell>
          <cell r="O14">
            <v>0</v>
          </cell>
          <cell r="P14">
            <v>0</v>
          </cell>
          <cell r="Q14">
            <v>0</v>
          </cell>
          <cell r="R14">
            <v>0</v>
          </cell>
          <cell r="U14">
            <v>0</v>
          </cell>
        </row>
        <row r="15">
          <cell r="A15">
            <v>8</v>
          </cell>
          <cell r="B15" t="str">
            <v>YOUSEFF</v>
          </cell>
          <cell r="C15" t="str">
            <v>Farid</v>
          </cell>
          <cell r="G15" t="str">
            <v>WILLIAMS</v>
          </cell>
          <cell r="H15" t="str">
            <v>Sonny</v>
          </cell>
          <cell r="L15">
            <v>0</v>
          </cell>
          <cell r="O15">
            <v>0</v>
          </cell>
          <cell r="P15">
            <v>0</v>
          </cell>
          <cell r="Q15">
            <v>0</v>
          </cell>
          <cell r="R15">
            <v>0</v>
          </cell>
          <cell r="U15">
            <v>0</v>
          </cell>
        </row>
        <row r="16">
          <cell r="A16">
            <v>9</v>
          </cell>
          <cell r="B16" t="str">
            <v>JEARY</v>
          </cell>
          <cell r="C16" t="str">
            <v>Ethan</v>
          </cell>
          <cell r="G16" t="str">
            <v>WEST</v>
          </cell>
          <cell r="H16" t="str">
            <v>Samuel</v>
          </cell>
          <cell r="L16">
            <v>0</v>
          </cell>
          <cell r="O16">
            <v>0</v>
          </cell>
          <cell r="P16">
            <v>0</v>
          </cell>
          <cell r="Q16">
            <v>0</v>
          </cell>
          <cell r="R16">
            <v>0</v>
          </cell>
          <cell r="U16">
            <v>0</v>
          </cell>
        </row>
        <row r="17">
          <cell r="A17">
            <v>10</v>
          </cell>
          <cell r="B17" t="str">
            <v>THOMAS</v>
          </cell>
          <cell r="C17" t="str">
            <v>Ryan</v>
          </cell>
          <cell r="G17" t="str">
            <v>TOM</v>
          </cell>
          <cell r="H17" t="str">
            <v>Brandon</v>
          </cell>
          <cell r="L17">
            <v>0</v>
          </cell>
          <cell r="O17">
            <v>0</v>
          </cell>
          <cell r="P17">
            <v>0</v>
          </cell>
          <cell r="Q17">
            <v>0</v>
          </cell>
          <cell r="R17">
            <v>0</v>
          </cell>
          <cell r="U17">
            <v>0</v>
          </cell>
        </row>
        <row r="18">
          <cell r="A18">
            <v>11</v>
          </cell>
          <cell r="B18" t="str">
            <v>CHAN</v>
          </cell>
          <cell r="C18" t="str">
            <v>Aaron</v>
          </cell>
          <cell r="G18" t="str">
            <v>GREGOIRE</v>
          </cell>
          <cell r="H18" t="str">
            <v>Brandon</v>
          </cell>
          <cell r="L18">
            <v>0</v>
          </cell>
          <cell r="O18">
            <v>0</v>
          </cell>
          <cell r="P18">
            <v>0</v>
          </cell>
          <cell r="Q18">
            <v>0</v>
          </cell>
          <cell r="R18">
            <v>0</v>
          </cell>
          <cell r="U18">
            <v>0</v>
          </cell>
        </row>
        <row r="19">
          <cell r="A19">
            <v>12</v>
          </cell>
          <cell r="B19" t="str">
            <v>BRANKER</v>
          </cell>
          <cell r="C19" t="str">
            <v>Jerome</v>
          </cell>
          <cell r="G19" t="str">
            <v>DANCLAR</v>
          </cell>
          <cell r="H19" t="str">
            <v>Jermille</v>
          </cell>
          <cell r="L19">
            <v>0</v>
          </cell>
          <cell r="O19">
            <v>0</v>
          </cell>
          <cell r="P19">
            <v>0</v>
          </cell>
          <cell r="Q19">
            <v>0</v>
          </cell>
          <cell r="R19">
            <v>0</v>
          </cell>
          <cell r="U19">
            <v>0</v>
          </cell>
        </row>
        <row r="20">
          <cell r="A20">
            <v>13</v>
          </cell>
          <cell r="B20" t="str">
            <v>ABRAHAM</v>
          </cell>
          <cell r="C20" t="str">
            <v>Joshua</v>
          </cell>
          <cell r="G20" t="str">
            <v>RAMKISSON</v>
          </cell>
          <cell r="H20" t="str">
            <v>Adam</v>
          </cell>
          <cell r="L20">
            <v>0</v>
          </cell>
          <cell r="O20">
            <v>0</v>
          </cell>
          <cell r="P20">
            <v>0</v>
          </cell>
          <cell r="Q20">
            <v>0</v>
          </cell>
          <cell r="R20">
            <v>0</v>
          </cell>
          <cell r="U20">
            <v>0</v>
          </cell>
        </row>
        <row r="21">
          <cell r="A21">
            <v>14</v>
          </cell>
          <cell r="B21" t="str">
            <v>DENOON</v>
          </cell>
          <cell r="C21" t="str">
            <v>Dunstan</v>
          </cell>
          <cell r="G21" t="str">
            <v>TRIM</v>
          </cell>
          <cell r="H21" t="str">
            <v>Kyrel</v>
          </cell>
          <cell r="L21">
            <v>0</v>
          </cell>
          <cell r="O21">
            <v>0</v>
          </cell>
          <cell r="P21">
            <v>0</v>
          </cell>
          <cell r="Q21">
            <v>0</v>
          </cell>
          <cell r="R21">
            <v>0</v>
          </cell>
          <cell r="U21">
            <v>0</v>
          </cell>
        </row>
        <row r="22">
          <cell r="A22">
            <v>15</v>
          </cell>
          <cell r="B22" t="str">
            <v>ANDREWS</v>
          </cell>
          <cell r="C22" t="str">
            <v>Che</v>
          </cell>
          <cell r="G22" t="str">
            <v>GARSEE</v>
          </cell>
          <cell r="H22" t="str">
            <v>Jameel</v>
          </cell>
          <cell r="L22">
            <v>0</v>
          </cell>
          <cell r="O22">
            <v>0</v>
          </cell>
          <cell r="P22">
            <v>0</v>
          </cell>
          <cell r="Q22">
            <v>0</v>
          </cell>
          <cell r="R22">
            <v>0</v>
          </cell>
          <cell r="U22">
            <v>0</v>
          </cell>
        </row>
        <row r="23">
          <cell r="A23">
            <v>16</v>
          </cell>
          <cell r="L23">
            <v>0</v>
          </cell>
          <cell r="O23">
            <v>0</v>
          </cell>
          <cell r="P23">
            <v>0</v>
          </cell>
          <cell r="Q23">
            <v>0</v>
          </cell>
          <cell r="R23">
            <v>0</v>
          </cell>
          <cell r="U23">
            <v>0</v>
          </cell>
        </row>
      </sheetData>
      <sheetData sheetId="25" refreshError="1"/>
      <sheetData sheetId="26" refreshError="1"/>
      <sheetData sheetId="27" refreshError="1"/>
      <sheetData sheetId="28" refreshError="1"/>
      <sheetData sheetId="29" refreshError="1"/>
      <sheetData sheetId="30">
        <row r="7">
          <cell r="N7" t="str">
            <v>Joshua ABRAHAM ()</v>
          </cell>
        </row>
        <row r="8">
          <cell r="N8" t="str">
            <v>Leah ALCALA ()</v>
          </cell>
        </row>
        <row r="9">
          <cell r="N9" t="str">
            <v>Jadon ALEXIS ()</v>
          </cell>
        </row>
        <row r="10">
          <cell r="N10" t="str">
            <v>Che ANDREWS ()</v>
          </cell>
        </row>
        <row r="11">
          <cell r="N11" t="str">
            <v>Danyel ANGUS ()</v>
          </cell>
        </row>
        <row r="12">
          <cell r="N12" t="str">
            <v>Colin AUGUSTE ()</v>
          </cell>
        </row>
        <row r="13">
          <cell r="N13" t="str">
            <v>Dion AUGUSTE ()</v>
          </cell>
        </row>
        <row r="14">
          <cell r="N14" t="str">
            <v>Sindy BEACH ()</v>
          </cell>
        </row>
        <row r="15">
          <cell r="N15" t="str">
            <v>Jerome BRANKER ()</v>
          </cell>
        </row>
        <row r="16">
          <cell r="N16" t="str">
            <v>Alexix BRUCE ()</v>
          </cell>
        </row>
        <row r="17">
          <cell r="N17" t="str">
            <v>Brendon BRUCE ()</v>
          </cell>
        </row>
        <row r="18">
          <cell r="N18" t="str">
            <v>Aaron CHAN ()</v>
          </cell>
        </row>
        <row r="19">
          <cell r="N19" t="str">
            <v>Richard CHUNG ()</v>
          </cell>
        </row>
        <row r="20">
          <cell r="N20" t="str">
            <v>Michael COOPER ()</v>
          </cell>
        </row>
        <row r="21">
          <cell r="N21" t="str">
            <v>Jermille DANCLAR ()</v>
          </cell>
        </row>
        <row r="22">
          <cell r="N22" t="str">
            <v>Aer DANIEL-JOSEPH ()</v>
          </cell>
        </row>
        <row r="23">
          <cell r="N23" t="str">
            <v>Joel DAVID ()</v>
          </cell>
        </row>
        <row r="24">
          <cell r="N24" t="str">
            <v>Emma DAVIS ()</v>
          </cell>
        </row>
        <row r="25">
          <cell r="N25" t="str">
            <v>Luke DE CARIES ()</v>
          </cell>
        </row>
        <row r="26">
          <cell r="N26" t="str">
            <v>Dunstan DENOON ()</v>
          </cell>
        </row>
        <row r="27">
          <cell r="N27" t="str">
            <v>Andrea DOUGLAS ()</v>
          </cell>
        </row>
        <row r="28">
          <cell r="N28" t="str">
            <v>Akiel DUKE ()</v>
          </cell>
        </row>
        <row r="29">
          <cell r="N29" t="str">
            <v>Mc Colin FONTENELLE ()</v>
          </cell>
        </row>
        <row r="30">
          <cell r="N30" t="str">
            <v>Caren FRANCOIS ()</v>
          </cell>
        </row>
        <row r="31">
          <cell r="N31" t="str">
            <v>Jameel GARSEE ()</v>
          </cell>
        </row>
        <row r="32">
          <cell r="N32" t="str">
            <v>Ivor GRAZETTE ()</v>
          </cell>
        </row>
        <row r="33">
          <cell r="N33" t="str">
            <v>Winnington GRAZETTE ()</v>
          </cell>
        </row>
        <row r="34">
          <cell r="N34" t="str">
            <v>Brandon GREGOIRE ()</v>
          </cell>
        </row>
        <row r="35">
          <cell r="N35" t="str">
            <v>Ross HACKSHAW ()</v>
          </cell>
        </row>
        <row r="36">
          <cell r="N36" t="str">
            <v>Scott HACKSHAW ()</v>
          </cell>
        </row>
        <row r="37">
          <cell r="N37" t="str">
            <v>Maria HONORE ()</v>
          </cell>
        </row>
        <row r="38">
          <cell r="N38" t="str">
            <v>Kobe JAMES ()</v>
          </cell>
        </row>
        <row r="39">
          <cell r="N39" t="str">
            <v>Ethan JEARY` ()</v>
          </cell>
        </row>
        <row r="40">
          <cell r="N40" t="str">
            <v>Carla JOSEPH ()</v>
          </cell>
        </row>
        <row r="41">
          <cell r="N41" t="str">
            <v>Dandy Richard JOSEPH ()</v>
          </cell>
        </row>
        <row r="42">
          <cell r="N42" t="str">
            <v>Kyle KERRY ()</v>
          </cell>
        </row>
        <row r="43">
          <cell r="N43" t="str">
            <v>Anya KING ()</v>
          </cell>
        </row>
        <row r="44">
          <cell r="N44" t="str">
            <v>Victoria KOYLASS ()</v>
          </cell>
        </row>
        <row r="45">
          <cell r="N45" t="str">
            <v>Edward LAQUIS ()</v>
          </cell>
        </row>
        <row r="46">
          <cell r="N46" t="str">
            <v>Andre LAWRENCE ()</v>
          </cell>
        </row>
        <row r="47">
          <cell r="N47" t="str">
            <v>Emily LAWRENCE ()</v>
          </cell>
        </row>
        <row r="48">
          <cell r="N48" t="str">
            <v>Yolande LEACOCK ()</v>
          </cell>
        </row>
        <row r="49">
          <cell r="N49" t="str">
            <v>Yin LEE ASSANG ()</v>
          </cell>
        </row>
        <row r="50">
          <cell r="N50" t="str">
            <v>Javier LEWIS ()</v>
          </cell>
        </row>
        <row r="51">
          <cell r="N51" t="str">
            <v>Neil LINGO ()</v>
          </cell>
        </row>
        <row r="52">
          <cell r="N52" t="str">
            <v>Carlista MOHAMMED ()</v>
          </cell>
        </row>
        <row r="53">
          <cell r="N53" t="str">
            <v>Nabeel MOHAMMED ()</v>
          </cell>
        </row>
        <row r="54">
          <cell r="N54" t="str">
            <v>Keshan MOONASAR ()</v>
          </cell>
        </row>
        <row r="55">
          <cell r="N55" t="str">
            <v>Bis MUKERJI ()</v>
          </cell>
        </row>
        <row r="56">
          <cell r="N56" t="str">
            <v>Chelsea MUKERJI ()</v>
          </cell>
        </row>
        <row r="57">
          <cell r="N57" t="str">
            <v>Jordan MUKERJI ()</v>
          </cell>
        </row>
        <row r="58">
          <cell r="N58" t="str">
            <v>Ebolum NWOKOLO ()</v>
          </cell>
        </row>
        <row r="59">
          <cell r="N59" t="str">
            <v>Osenyonne NWOKOLO ()</v>
          </cell>
        </row>
        <row r="60">
          <cell r="N60" t="str">
            <v>Nkrumah PATRICK ()</v>
          </cell>
        </row>
        <row r="61">
          <cell r="N61" t="str">
            <v>Michael PEMBERTON ()</v>
          </cell>
        </row>
        <row r="62">
          <cell r="N62" t="str">
            <v>Tameka PETERSON ()</v>
          </cell>
        </row>
        <row r="63">
          <cell r="N63" t="str">
            <v>Adam RAMKISSON ()</v>
          </cell>
        </row>
        <row r="64">
          <cell r="N64" t="str">
            <v>Frank RAMUDIT ()</v>
          </cell>
        </row>
        <row r="65">
          <cell r="N65" t="str">
            <v>Peter RICHARDS ()</v>
          </cell>
        </row>
        <row r="66">
          <cell r="N66" t="str">
            <v>Gian Luc ROBINSON ()</v>
          </cell>
        </row>
        <row r="67">
          <cell r="N67" t="str">
            <v>Jelani ROBINSON ()</v>
          </cell>
        </row>
        <row r="68">
          <cell r="N68" t="str">
            <v>Ronald ROBINSON ()</v>
          </cell>
        </row>
        <row r="69">
          <cell r="N69" t="str">
            <v>Sarah SALANDY ()</v>
          </cell>
        </row>
        <row r="70">
          <cell r="N70" t="str">
            <v>Hayden SALIM ()</v>
          </cell>
        </row>
        <row r="71">
          <cell r="N71" t="str">
            <v>Clint SANDY ()</v>
          </cell>
        </row>
        <row r="72">
          <cell r="N72" t="str">
            <v>Everest SIMON ()</v>
          </cell>
        </row>
        <row r="73">
          <cell r="N73" t="str">
            <v>Solange SKEENE ()</v>
          </cell>
        </row>
        <row r="74">
          <cell r="N74" t="str">
            <v>Thalia SKEENE ()</v>
          </cell>
        </row>
        <row r="75">
          <cell r="N75" t="str">
            <v>Levon SYLVESTER ()</v>
          </cell>
        </row>
        <row r="76">
          <cell r="N76" t="str">
            <v>Ryan THOMAS ()</v>
          </cell>
        </row>
        <row r="77">
          <cell r="N77" t="str">
            <v>Brandon TOM ()</v>
          </cell>
        </row>
        <row r="78">
          <cell r="N78" t="str">
            <v>Emma Rose TRESTRAIL ()</v>
          </cell>
        </row>
        <row r="79">
          <cell r="N79" t="str">
            <v>Kyrel TRIM ()</v>
          </cell>
        </row>
        <row r="80">
          <cell r="N80" t="str">
            <v>Kristyan VALENTINE ()</v>
          </cell>
        </row>
        <row r="81">
          <cell r="N81" t="str">
            <v>Ricky VILLAROEL ()</v>
          </cell>
        </row>
        <row r="82">
          <cell r="N82" t="str">
            <v>Jerome WARD ()</v>
          </cell>
        </row>
        <row r="83">
          <cell r="N83" t="str">
            <v>Michael WEST ()</v>
          </cell>
        </row>
        <row r="84">
          <cell r="N84" t="str">
            <v>Samuel WEST ()</v>
          </cell>
        </row>
        <row r="85">
          <cell r="N85" t="str">
            <v>Aura WHITTIER ()</v>
          </cell>
        </row>
        <row r="86">
          <cell r="N86" t="str">
            <v>Rahsaan WILKINSON ()</v>
          </cell>
        </row>
        <row r="87">
          <cell r="N87" t="str">
            <v>Sony WILLIAMS ()</v>
          </cell>
        </row>
        <row r="88">
          <cell r="N88" t="str">
            <v>Karl WOODS ()</v>
          </cell>
        </row>
        <row r="89">
          <cell r="N89" t="str">
            <v>Farid YOUSEFF ()</v>
          </cell>
        </row>
        <row r="90">
          <cell r="N90">
            <v>0</v>
          </cell>
        </row>
        <row r="91">
          <cell r="N91">
            <v>0</v>
          </cell>
        </row>
        <row r="92">
          <cell r="N92">
            <v>0</v>
          </cell>
        </row>
        <row r="93">
          <cell r="N93">
            <v>0</v>
          </cell>
        </row>
        <row r="94">
          <cell r="N94">
            <v>0</v>
          </cell>
        </row>
        <row r="95">
          <cell r="N95">
            <v>0</v>
          </cell>
        </row>
        <row r="96">
          <cell r="N96">
            <v>0</v>
          </cell>
        </row>
        <row r="97">
          <cell r="N97">
            <v>0</v>
          </cell>
        </row>
        <row r="98">
          <cell r="N98">
            <v>0</v>
          </cell>
        </row>
        <row r="99">
          <cell r="N99">
            <v>0</v>
          </cell>
        </row>
        <row r="100">
          <cell r="N100">
            <v>0</v>
          </cell>
        </row>
        <row r="101">
          <cell r="N101">
            <v>0</v>
          </cell>
        </row>
        <row r="102">
          <cell r="N102">
            <v>0</v>
          </cell>
        </row>
        <row r="103">
          <cell r="N103">
            <v>0</v>
          </cell>
        </row>
        <row r="104">
          <cell r="N104">
            <v>0</v>
          </cell>
        </row>
        <row r="105">
          <cell r="N105">
            <v>0</v>
          </cell>
        </row>
        <row r="106">
          <cell r="N106">
            <v>0</v>
          </cell>
        </row>
        <row r="107">
          <cell r="N107">
            <v>0</v>
          </cell>
        </row>
        <row r="108">
          <cell r="N108">
            <v>0</v>
          </cell>
        </row>
        <row r="109">
          <cell r="N109">
            <v>0</v>
          </cell>
        </row>
        <row r="110">
          <cell r="N110">
            <v>0</v>
          </cell>
        </row>
        <row r="111">
          <cell r="N111">
            <v>0</v>
          </cell>
        </row>
        <row r="112">
          <cell r="N112">
            <v>0</v>
          </cell>
        </row>
        <row r="113">
          <cell r="N113">
            <v>0</v>
          </cell>
        </row>
        <row r="114">
          <cell r="N114">
            <v>0</v>
          </cell>
        </row>
        <row r="115">
          <cell r="N115">
            <v>0</v>
          </cell>
        </row>
        <row r="116">
          <cell r="N116">
            <v>0</v>
          </cell>
        </row>
        <row r="117">
          <cell r="N117">
            <v>0</v>
          </cell>
        </row>
        <row r="118">
          <cell r="N118">
            <v>0</v>
          </cell>
        </row>
        <row r="119">
          <cell r="N119">
            <v>0</v>
          </cell>
        </row>
        <row r="120">
          <cell r="N120">
            <v>0</v>
          </cell>
        </row>
        <row r="121">
          <cell r="N121">
            <v>0</v>
          </cell>
        </row>
        <row r="122">
          <cell r="N122">
            <v>0</v>
          </cell>
        </row>
        <row r="123">
          <cell r="N123">
            <v>0</v>
          </cell>
        </row>
        <row r="124">
          <cell r="N124">
            <v>0</v>
          </cell>
        </row>
        <row r="125">
          <cell r="N125">
            <v>0</v>
          </cell>
        </row>
        <row r="126">
          <cell r="N126">
            <v>0</v>
          </cell>
        </row>
        <row r="127">
          <cell r="N127">
            <v>0</v>
          </cell>
        </row>
        <row r="128">
          <cell r="N128">
            <v>0</v>
          </cell>
        </row>
        <row r="129">
          <cell r="N129">
            <v>0</v>
          </cell>
        </row>
        <row r="130">
          <cell r="N130">
            <v>0</v>
          </cell>
        </row>
        <row r="131">
          <cell r="N131">
            <v>0</v>
          </cell>
        </row>
        <row r="132">
          <cell r="N132">
            <v>0</v>
          </cell>
        </row>
        <row r="133">
          <cell r="N133">
            <v>0</v>
          </cell>
        </row>
        <row r="134">
          <cell r="N134">
            <v>0</v>
          </cell>
        </row>
        <row r="135">
          <cell r="N135">
            <v>0</v>
          </cell>
        </row>
        <row r="136">
          <cell r="N136">
            <v>0</v>
          </cell>
        </row>
        <row r="137">
          <cell r="N137">
            <v>0</v>
          </cell>
        </row>
        <row r="138">
          <cell r="N138">
            <v>0</v>
          </cell>
        </row>
        <row r="139">
          <cell r="N139">
            <v>0</v>
          </cell>
        </row>
        <row r="140">
          <cell r="N140">
            <v>0</v>
          </cell>
        </row>
        <row r="141">
          <cell r="N141">
            <v>0</v>
          </cell>
        </row>
        <row r="142">
          <cell r="N142">
            <v>0</v>
          </cell>
        </row>
        <row r="143">
          <cell r="N143">
            <v>0</v>
          </cell>
        </row>
        <row r="144">
          <cell r="N144">
            <v>0</v>
          </cell>
        </row>
        <row r="145">
          <cell r="N145">
            <v>0</v>
          </cell>
        </row>
        <row r="146">
          <cell r="N146">
            <v>0</v>
          </cell>
        </row>
        <row r="147">
          <cell r="N147">
            <v>0</v>
          </cell>
        </row>
        <row r="148">
          <cell r="N148">
            <v>0</v>
          </cell>
        </row>
        <row r="149">
          <cell r="N149">
            <v>0</v>
          </cell>
        </row>
        <row r="150">
          <cell r="N150">
            <v>0</v>
          </cell>
        </row>
        <row r="151">
          <cell r="N151">
            <v>0</v>
          </cell>
        </row>
        <row r="152">
          <cell r="N152">
            <v>0</v>
          </cell>
        </row>
        <row r="153">
          <cell r="N153">
            <v>0</v>
          </cell>
        </row>
        <row r="154">
          <cell r="N154">
            <v>0</v>
          </cell>
        </row>
        <row r="155">
          <cell r="N155">
            <v>0</v>
          </cell>
        </row>
        <row r="156">
          <cell r="N156">
            <v>0</v>
          </cell>
        </row>
        <row r="157">
          <cell r="N157">
            <v>0</v>
          </cell>
        </row>
        <row r="158">
          <cell r="N158">
            <v>0</v>
          </cell>
        </row>
        <row r="159">
          <cell r="N159">
            <v>0</v>
          </cell>
        </row>
        <row r="160">
          <cell r="N160">
            <v>0</v>
          </cell>
        </row>
        <row r="161">
          <cell r="N161">
            <v>0</v>
          </cell>
        </row>
        <row r="162">
          <cell r="N162">
            <v>0</v>
          </cell>
        </row>
        <row r="163">
          <cell r="N163">
            <v>0</v>
          </cell>
        </row>
        <row r="164">
          <cell r="N164">
            <v>0</v>
          </cell>
        </row>
        <row r="165">
          <cell r="N165">
            <v>0</v>
          </cell>
        </row>
        <row r="166">
          <cell r="N166">
            <v>0</v>
          </cell>
        </row>
        <row r="167">
          <cell r="N167">
            <v>0</v>
          </cell>
        </row>
        <row r="168">
          <cell r="N168">
            <v>0</v>
          </cell>
        </row>
        <row r="169">
          <cell r="N169">
            <v>0</v>
          </cell>
        </row>
        <row r="170">
          <cell r="N170">
            <v>0</v>
          </cell>
        </row>
        <row r="171">
          <cell r="N171">
            <v>0</v>
          </cell>
        </row>
        <row r="172">
          <cell r="N172">
            <v>0</v>
          </cell>
        </row>
        <row r="173">
          <cell r="N173">
            <v>0</v>
          </cell>
        </row>
        <row r="174">
          <cell r="N174">
            <v>0</v>
          </cell>
        </row>
        <row r="175">
          <cell r="N175">
            <v>0</v>
          </cell>
        </row>
        <row r="176">
          <cell r="N176">
            <v>0</v>
          </cell>
        </row>
        <row r="177">
          <cell r="N177">
            <v>0</v>
          </cell>
        </row>
        <row r="178">
          <cell r="N178">
            <v>0</v>
          </cell>
        </row>
        <row r="179">
          <cell r="N179">
            <v>0</v>
          </cell>
        </row>
        <row r="180">
          <cell r="N180">
            <v>0</v>
          </cell>
        </row>
        <row r="181">
          <cell r="N181">
            <v>0</v>
          </cell>
        </row>
        <row r="182">
          <cell r="N182">
            <v>0</v>
          </cell>
        </row>
        <row r="183">
          <cell r="N183">
            <v>0</v>
          </cell>
        </row>
        <row r="184">
          <cell r="N184">
            <v>0</v>
          </cell>
        </row>
        <row r="185">
          <cell r="N185">
            <v>0</v>
          </cell>
        </row>
        <row r="186">
          <cell r="N186">
            <v>0</v>
          </cell>
        </row>
        <row r="187">
          <cell r="N187">
            <v>0</v>
          </cell>
        </row>
        <row r="188">
          <cell r="N188">
            <v>0</v>
          </cell>
        </row>
        <row r="189">
          <cell r="N189">
            <v>0</v>
          </cell>
        </row>
        <row r="190">
          <cell r="N190">
            <v>0</v>
          </cell>
        </row>
        <row r="191">
          <cell r="N191">
            <v>0</v>
          </cell>
        </row>
        <row r="192">
          <cell r="N192">
            <v>0</v>
          </cell>
        </row>
        <row r="193">
          <cell r="N193">
            <v>0</v>
          </cell>
        </row>
        <row r="194">
          <cell r="N194">
            <v>0</v>
          </cell>
        </row>
        <row r="195">
          <cell r="N195">
            <v>0</v>
          </cell>
        </row>
        <row r="196">
          <cell r="N196">
            <v>0</v>
          </cell>
        </row>
        <row r="197">
          <cell r="N197">
            <v>0</v>
          </cell>
        </row>
        <row r="198">
          <cell r="N198">
            <v>0</v>
          </cell>
        </row>
        <row r="199">
          <cell r="N199">
            <v>0</v>
          </cell>
        </row>
        <row r="200">
          <cell r="N200">
            <v>0</v>
          </cell>
        </row>
        <row r="201">
          <cell r="N201">
            <v>0</v>
          </cell>
        </row>
        <row r="202">
          <cell r="N202">
            <v>0</v>
          </cell>
        </row>
        <row r="203">
          <cell r="N203">
            <v>0</v>
          </cell>
        </row>
        <row r="204">
          <cell r="N204">
            <v>0</v>
          </cell>
        </row>
        <row r="205">
          <cell r="N205">
            <v>0</v>
          </cell>
        </row>
        <row r="206">
          <cell r="N206">
            <v>0</v>
          </cell>
        </row>
        <row r="207">
          <cell r="N207">
            <v>0</v>
          </cell>
        </row>
        <row r="208">
          <cell r="N208">
            <v>0</v>
          </cell>
        </row>
        <row r="209">
          <cell r="N209">
            <v>0</v>
          </cell>
        </row>
        <row r="210">
          <cell r="N210">
            <v>0</v>
          </cell>
        </row>
        <row r="211">
          <cell r="N211">
            <v>0</v>
          </cell>
        </row>
        <row r="212">
          <cell r="N212">
            <v>0</v>
          </cell>
        </row>
        <row r="213">
          <cell r="N213">
            <v>0</v>
          </cell>
        </row>
        <row r="214">
          <cell r="N214">
            <v>0</v>
          </cell>
        </row>
        <row r="215">
          <cell r="N215">
            <v>0</v>
          </cell>
        </row>
        <row r="216">
          <cell r="N216">
            <v>0</v>
          </cell>
        </row>
        <row r="217">
          <cell r="N217">
            <v>0</v>
          </cell>
        </row>
        <row r="218">
          <cell r="N218">
            <v>0</v>
          </cell>
        </row>
        <row r="219">
          <cell r="N219">
            <v>0</v>
          </cell>
        </row>
        <row r="220">
          <cell r="N220">
            <v>0</v>
          </cell>
        </row>
        <row r="221">
          <cell r="N221">
            <v>0</v>
          </cell>
        </row>
        <row r="222">
          <cell r="N222">
            <v>0</v>
          </cell>
        </row>
        <row r="223">
          <cell r="N223">
            <v>0</v>
          </cell>
        </row>
        <row r="224">
          <cell r="N224">
            <v>0</v>
          </cell>
        </row>
        <row r="225">
          <cell r="N225">
            <v>0</v>
          </cell>
        </row>
        <row r="226">
          <cell r="N226">
            <v>0</v>
          </cell>
        </row>
        <row r="227">
          <cell r="N227">
            <v>0</v>
          </cell>
        </row>
        <row r="228">
          <cell r="N228">
            <v>0</v>
          </cell>
        </row>
        <row r="229">
          <cell r="N229">
            <v>0</v>
          </cell>
        </row>
        <row r="230">
          <cell r="N230">
            <v>0</v>
          </cell>
        </row>
        <row r="231">
          <cell r="N231">
            <v>0</v>
          </cell>
        </row>
        <row r="232">
          <cell r="N232">
            <v>0</v>
          </cell>
        </row>
        <row r="233">
          <cell r="N233">
            <v>0</v>
          </cell>
        </row>
        <row r="234">
          <cell r="N234">
            <v>0</v>
          </cell>
        </row>
        <row r="235">
          <cell r="N235">
            <v>0</v>
          </cell>
        </row>
        <row r="236">
          <cell r="N236">
            <v>0</v>
          </cell>
        </row>
        <row r="237">
          <cell r="N237">
            <v>0</v>
          </cell>
        </row>
        <row r="238">
          <cell r="N238">
            <v>0</v>
          </cell>
        </row>
        <row r="239">
          <cell r="N239">
            <v>0</v>
          </cell>
        </row>
        <row r="240">
          <cell r="N240">
            <v>0</v>
          </cell>
        </row>
        <row r="241">
          <cell r="N241">
            <v>0</v>
          </cell>
        </row>
        <row r="242">
          <cell r="N242">
            <v>0</v>
          </cell>
        </row>
        <row r="243">
          <cell r="N243">
            <v>0</v>
          </cell>
        </row>
        <row r="244">
          <cell r="N244">
            <v>0</v>
          </cell>
        </row>
        <row r="245">
          <cell r="N245">
            <v>0</v>
          </cell>
        </row>
        <row r="246">
          <cell r="N246">
            <v>0</v>
          </cell>
        </row>
        <row r="247">
          <cell r="N247">
            <v>0</v>
          </cell>
        </row>
        <row r="248">
          <cell r="N248">
            <v>0</v>
          </cell>
        </row>
        <row r="249">
          <cell r="N249">
            <v>0</v>
          </cell>
        </row>
        <row r="250">
          <cell r="N250">
            <v>0</v>
          </cell>
        </row>
        <row r="251">
          <cell r="N251">
            <v>0</v>
          </cell>
        </row>
        <row r="252">
          <cell r="N252">
            <v>0</v>
          </cell>
        </row>
        <row r="253">
          <cell r="N253">
            <v>0</v>
          </cell>
        </row>
        <row r="254">
          <cell r="N254">
            <v>0</v>
          </cell>
        </row>
        <row r="255">
          <cell r="N255">
            <v>0</v>
          </cell>
        </row>
        <row r="256">
          <cell r="N256">
            <v>0</v>
          </cell>
        </row>
        <row r="257">
          <cell r="N257">
            <v>0</v>
          </cell>
        </row>
        <row r="258">
          <cell r="N258">
            <v>0</v>
          </cell>
        </row>
        <row r="259">
          <cell r="N259">
            <v>0</v>
          </cell>
        </row>
        <row r="260">
          <cell r="N260">
            <v>0</v>
          </cell>
        </row>
        <row r="261">
          <cell r="N261">
            <v>0</v>
          </cell>
        </row>
        <row r="262">
          <cell r="N262">
            <v>0</v>
          </cell>
        </row>
        <row r="263">
          <cell r="N263">
            <v>0</v>
          </cell>
        </row>
        <row r="264">
          <cell r="N264">
            <v>0</v>
          </cell>
        </row>
        <row r="265">
          <cell r="N265">
            <v>0</v>
          </cell>
        </row>
        <row r="266">
          <cell r="N266">
            <v>0</v>
          </cell>
        </row>
        <row r="267">
          <cell r="N267">
            <v>0</v>
          </cell>
        </row>
        <row r="268">
          <cell r="N268">
            <v>0</v>
          </cell>
        </row>
        <row r="269">
          <cell r="N269">
            <v>0</v>
          </cell>
        </row>
        <row r="270">
          <cell r="N270">
            <v>0</v>
          </cell>
        </row>
        <row r="271">
          <cell r="N271">
            <v>0</v>
          </cell>
        </row>
        <row r="272">
          <cell r="N272">
            <v>0</v>
          </cell>
        </row>
        <row r="273">
          <cell r="N273">
            <v>0</v>
          </cell>
        </row>
        <row r="274">
          <cell r="N274">
            <v>0</v>
          </cell>
        </row>
        <row r="275">
          <cell r="N275">
            <v>0</v>
          </cell>
        </row>
        <row r="276">
          <cell r="N276">
            <v>0</v>
          </cell>
        </row>
        <row r="277">
          <cell r="N277">
            <v>0</v>
          </cell>
        </row>
        <row r="278">
          <cell r="N278">
            <v>0</v>
          </cell>
        </row>
        <row r="279">
          <cell r="N279">
            <v>0</v>
          </cell>
        </row>
        <row r="280">
          <cell r="N280">
            <v>0</v>
          </cell>
        </row>
        <row r="281">
          <cell r="N281">
            <v>0</v>
          </cell>
        </row>
        <row r="282">
          <cell r="N282">
            <v>0</v>
          </cell>
        </row>
        <row r="283">
          <cell r="N283">
            <v>0</v>
          </cell>
        </row>
        <row r="284">
          <cell r="N284">
            <v>0</v>
          </cell>
        </row>
        <row r="285">
          <cell r="N285">
            <v>0</v>
          </cell>
        </row>
        <row r="286">
          <cell r="N286">
            <v>0</v>
          </cell>
        </row>
        <row r="287">
          <cell r="N287">
            <v>0</v>
          </cell>
        </row>
        <row r="288">
          <cell r="N288">
            <v>0</v>
          </cell>
        </row>
        <row r="289">
          <cell r="N289">
            <v>0</v>
          </cell>
        </row>
        <row r="290">
          <cell r="N290">
            <v>0</v>
          </cell>
        </row>
        <row r="291">
          <cell r="N291">
            <v>0</v>
          </cell>
        </row>
        <row r="292">
          <cell r="N292">
            <v>0</v>
          </cell>
        </row>
        <row r="293">
          <cell r="N293">
            <v>0</v>
          </cell>
        </row>
        <row r="294">
          <cell r="N294">
            <v>0</v>
          </cell>
        </row>
        <row r="295">
          <cell r="N295">
            <v>0</v>
          </cell>
        </row>
        <row r="296">
          <cell r="N296">
            <v>0</v>
          </cell>
        </row>
        <row r="297">
          <cell r="N297">
            <v>0</v>
          </cell>
        </row>
        <row r="298">
          <cell r="N298">
            <v>0</v>
          </cell>
        </row>
        <row r="299">
          <cell r="N299">
            <v>0</v>
          </cell>
        </row>
        <row r="300">
          <cell r="N300">
            <v>0</v>
          </cell>
        </row>
        <row r="301">
          <cell r="N301">
            <v>0</v>
          </cell>
        </row>
        <row r="302">
          <cell r="N302">
            <v>0</v>
          </cell>
        </row>
        <row r="303">
          <cell r="N303">
            <v>0</v>
          </cell>
        </row>
        <row r="304">
          <cell r="N304">
            <v>0</v>
          </cell>
        </row>
        <row r="305">
          <cell r="N305">
            <v>0</v>
          </cell>
        </row>
        <row r="306">
          <cell r="N306">
            <v>0</v>
          </cell>
        </row>
        <row r="307">
          <cell r="N307">
            <v>0</v>
          </cell>
        </row>
        <row r="308">
          <cell r="N308">
            <v>0</v>
          </cell>
        </row>
        <row r="309">
          <cell r="N309">
            <v>0</v>
          </cell>
        </row>
        <row r="310">
          <cell r="N310">
            <v>0</v>
          </cell>
        </row>
        <row r="311">
          <cell r="N311">
            <v>0</v>
          </cell>
        </row>
        <row r="312">
          <cell r="N312">
            <v>0</v>
          </cell>
        </row>
        <row r="313">
          <cell r="N313">
            <v>0</v>
          </cell>
        </row>
        <row r="314">
          <cell r="N314">
            <v>0</v>
          </cell>
        </row>
        <row r="315">
          <cell r="N315">
            <v>0</v>
          </cell>
        </row>
        <row r="316">
          <cell r="N316">
            <v>0</v>
          </cell>
        </row>
        <row r="317">
          <cell r="N317">
            <v>0</v>
          </cell>
        </row>
        <row r="318">
          <cell r="N318">
            <v>0</v>
          </cell>
        </row>
        <row r="319">
          <cell r="N319">
            <v>0</v>
          </cell>
        </row>
        <row r="320">
          <cell r="N320">
            <v>0</v>
          </cell>
        </row>
        <row r="321">
          <cell r="N321">
            <v>0</v>
          </cell>
        </row>
        <row r="322">
          <cell r="N322">
            <v>0</v>
          </cell>
        </row>
        <row r="323">
          <cell r="N323">
            <v>0</v>
          </cell>
        </row>
        <row r="324">
          <cell r="N324">
            <v>0</v>
          </cell>
        </row>
        <row r="325">
          <cell r="N325">
            <v>0</v>
          </cell>
        </row>
        <row r="326">
          <cell r="N326">
            <v>0</v>
          </cell>
        </row>
        <row r="327">
          <cell r="N327">
            <v>0</v>
          </cell>
        </row>
        <row r="328">
          <cell r="N328">
            <v>0</v>
          </cell>
        </row>
        <row r="329">
          <cell r="N329">
            <v>0</v>
          </cell>
        </row>
        <row r="330">
          <cell r="N330">
            <v>0</v>
          </cell>
        </row>
        <row r="331">
          <cell r="N331">
            <v>0</v>
          </cell>
        </row>
        <row r="332">
          <cell r="N332">
            <v>0</v>
          </cell>
        </row>
        <row r="333">
          <cell r="N333">
            <v>0</v>
          </cell>
        </row>
        <row r="334">
          <cell r="N334">
            <v>0</v>
          </cell>
        </row>
        <row r="335">
          <cell r="N335">
            <v>0</v>
          </cell>
        </row>
        <row r="336">
          <cell r="N336">
            <v>0</v>
          </cell>
        </row>
        <row r="337">
          <cell r="N337">
            <v>0</v>
          </cell>
        </row>
        <row r="338">
          <cell r="N338">
            <v>0</v>
          </cell>
        </row>
        <row r="339">
          <cell r="N339">
            <v>0</v>
          </cell>
        </row>
        <row r="340">
          <cell r="N340">
            <v>0</v>
          </cell>
        </row>
        <row r="341">
          <cell r="N341">
            <v>0</v>
          </cell>
        </row>
        <row r="342">
          <cell r="N342">
            <v>0</v>
          </cell>
        </row>
        <row r="343">
          <cell r="N343">
            <v>0</v>
          </cell>
        </row>
        <row r="344">
          <cell r="N344">
            <v>0</v>
          </cell>
        </row>
        <row r="345">
          <cell r="N345">
            <v>0</v>
          </cell>
        </row>
        <row r="346">
          <cell r="N346">
            <v>0</v>
          </cell>
        </row>
        <row r="347">
          <cell r="N347">
            <v>0</v>
          </cell>
        </row>
        <row r="348">
          <cell r="N348">
            <v>0</v>
          </cell>
        </row>
        <row r="349">
          <cell r="N349">
            <v>0</v>
          </cell>
        </row>
        <row r="350">
          <cell r="N350">
            <v>0</v>
          </cell>
        </row>
        <row r="351">
          <cell r="N351">
            <v>0</v>
          </cell>
        </row>
        <row r="352">
          <cell r="N352">
            <v>0</v>
          </cell>
        </row>
        <row r="353">
          <cell r="N353">
            <v>0</v>
          </cell>
        </row>
        <row r="354">
          <cell r="N354">
            <v>0</v>
          </cell>
        </row>
        <row r="355">
          <cell r="N355">
            <v>0</v>
          </cell>
        </row>
        <row r="356">
          <cell r="N356">
            <v>0</v>
          </cell>
        </row>
        <row r="357">
          <cell r="N357">
            <v>0</v>
          </cell>
        </row>
        <row r="358">
          <cell r="N358">
            <v>0</v>
          </cell>
        </row>
        <row r="359">
          <cell r="N359">
            <v>0</v>
          </cell>
        </row>
        <row r="360">
          <cell r="N360">
            <v>0</v>
          </cell>
        </row>
        <row r="361">
          <cell r="N361">
            <v>0</v>
          </cell>
        </row>
        <row r="362">
          <cell r="N362">
            <v>0</v>
          </cell>
        </row>
        <row r="363">
          <cell r="N363">
            <v>0</v>
          </cell>
        </row>
        <row r="364">
          <cell r="N364">
            <v>0</v>
          </cell>
        </row>
        <row r="365">
          <cell r="N365">
            <v>0</v>
          </cell>
        </row>
        <row r="366">
          <cell r="N366">
            <v>0</v>
          </cell>
        </row>
        <row r="367">
          <cell r="N367">
            <v>0</v>
          </cell>
        </row>
        <row r="368">
          <cell r="N368">
            <v>0</v>
          </cell>
        </row>
        <row r="369">
          <cell r="N369">
            <v>0</v>
          </cell>
        </row>
        <row r="370">
          <cell r="N370">
            <v>0</v>
          </cell>
        </row>
        <row r="371">
          <cell r="N371">
            <v>0</v>
          </cell>
        </row>
        <row r="372">
          <cell r="N372">
            <v>0</v>
          </cell>
        </row>
        <row r="373">
          <cell r="N373">
            <v>0</v>
          </cell>
        </row>
        <row r="374">
          <cell r="N374">
            <v>0</v>
          </cell>
        </row>
        <row r="375">
          <cell r="N375">
            <v>0</v>
          </cell>
        </row>
        <row r="376">
          <cell r="N376">
            <v>0</v>
          </cell>
        </row>
        <row r="377">
          <cell r="N377">
            <v>0</v>
          </cell>
        </row>
        <row r="378">
          <cell r="N378">
            <v>0</v>
          </cell>
        </row>
        <row r="379">
          <cell r="N379">
            <v>0</v>
          </cell>
        </row>
        <row r="380">
          <cell r="N380">
            <v>0</v>
          </cell>
        </row>
        <row r="381">
          <cell r="N381">
            <v>0</v>
          </cell>
        </row>
        <row r="382">
          <cell r="N382">
            <v>0</v>
          </cell>
        </row>
        <row r="383">
          <cell r="N383">
            <v>0</v>
          </cell>
        </row>
        <row r="384">
          <cell r="N384">
            <v>0</v>
          </cell>
        </row>
        <row r="385">
          <cell r="N385">
            <v>0</v>
          </cell>
        </row>
        <row r="386">
          <cell r="N386">
            <v>0</v>
          </cell>
        </row>
        <row r="387">
          <cell r="N387">
            <v>0</v>
          </cell>
        </row>
        <row r="388">
          <cell r="N388">
            <v>0</v>
          </cell>
        </row>
        <row r="389">
          <cell r="N389">
            <v>0</v>
          </cell>
        </row>
        <row r="390">
          <cell r="N390">
            <v>0</v>
          </cell>
        </row>
        <row r="391">
          <cell r="N391">
            <v>0</v>
          </cell>
        </row>
        <row r="392">
          <cell r="N392">
            <v>0</v>
          </cell>
        </row>
        <row r="393">
          <cell r="N393">
            <v>0</v>
          </cell>
        </row>
        <row r="394">
          <cell r="N394">
            <v>0</v>
          </cell>
        </row>
        <row r="395">
          <cell r="N395">
            <v>0</v>
          </cell>
        </row>
        <row r="396">
          <cell r="N396">
            <v>0</v>
          </cell>
        </row>
        <row r="397">
          <cell r="N397">
            <v>0</v>
          </cell>
        </row>
        <row r="398">
          <cell r="N398">
            <v>0</v>
          </cell>
        </row>
        <row r="399">
          <cell r="N399">
            <v>0</v>
          </cell>
        </row>
        <row r="400">
          <cell r="N400">
            <v>0</v>
          </cell>
        </row>
        <row r="401">
          <cell r="N401">
            <v>0</v>
          </cell>
        </row>
        <row r="402">
          <cell r="N402">
            <v>0</v>
          </cell>
        </row>
        <row r="403">
          <cell r="N403">
            <v>0</v>
          </cell>
        </row>
        <row r="404">
          <cell r="N404">
            <v>0</v>
          </cell>
        </row>
        <row r="405">
          <cell r="N405">
            <v>0</v>
          </cell>
        </row>
        <row r="406">
          <cell r="N406">
            <v>0</v>
          </cell>
        </row>
        <row r="407">
          <cell r="N407">
            <v>0</v>
          </cell>
        </row>
        <row r="408">
          <cell r="N408">
            <v>0</v>
          </cell>
        </row>
        <row r="409">
          <cell r="N409">
            <v>0</v>
          </cell>
        </row>
        <row r="410">
          <cell r="N410">
            <v>0</v>
          </cell>
        </row>
        <row r="411">
          <cell r="N411">
            <v>0</v>
          </cell>
        </row>
        <row r="412">
          <cell r="N412">
            <v>0</v>
          </cell>
        </row>
        <row r="413">
          <cell r="N413">
            <v>0</v>
          </cell>
        </row>
        <row r="414">
          <cell r="N414">
            <v>0</v>
          </cell>
        </row>
        <row r="415">
          <cell r="N415">
            <v>0</v>
          </cell>
        </row>
        <row r="416">
          <cell r="N416">
            <v>0</v>
          </cell>
        </row>
        <row r="417">
          <cell r="N417">
            <v>0</v>
          </cell>
        </row>
        <row r="418">
          <cell r="N418">
            <v>0</v>
          </cell>
        </row>
        <row r="419">
          <cell r="N419">
            <v>0</v>
          </cell>
        </row>
        <row r="420">
          <cell r="N420">
            <v>0</v>
          </cell>
        </row>
        <row r="421">
          <cell r="N421">
            <v>0</v>
          </cell>
        </row>
        <row r="422">
          <cell r="N422">
            <v>0</v>
          </cell>
        </row>
        <row r="423">
          <cell r="N423">
            <v>0</v>
          </cell>
        </row>
        <row r="424">
          <cell r="N424">
            <v>0</v>
          </cell>
        </row>
        <row r="425">
          <cell r="N425">
            <v>0</v>
          </cell>
        </row>
        <row r="426">
          <cell r="N426">
            <v>0</v>
          </cell>
        </row>
        <row r="427">
          <cell r="N427">
            <v>0</v>
          </cell>
        </row>
        <row r="428">
          <cell r="N428">
            <v>0</v>
          </cell>
        </row>
        <row r="429">
          <cell r="N429">
            <v>0</v>
          </cell>
        </row>
        <row r="430">
          <cell r="N430">
            <v>0</v>
          </cell>
        </row>
        <row r="431">
          <cell r="N431">
            <v>0</v>
          </cell>
        </row>
        <row r="432">
          <cell r="N432">
            <v>0</v>
          </cell>
        </row>
        <row r="433">
          <cell r="N433">
            <v>0</v>
          </cell>
        </row>
        <row r="434">
          <cell r="N434">
            <v>0</v>
          </cell>
        </row>
        <row r="435">
          <cell r="N435">
            <v>0</v>
          </cell>
        </row>
        <row r="436">
          <cell r="N436">
            <v>0</v>
          </cell>
        </row>
        <row r="437">
          <cell r="N437">
            <v>0</v>
          </cell>
        </row>
        <row r="438">
          <cell r="N438">
            <v>0</v>
          </cell>
        </row>
        <row r="439">
          <cell r="N439">
            <v>0</v>
          </cell>
        </row>
        <row r="440">
          <cell r="N440">
            <v>0</v>
          </cell>
        </row>
        <row r="441">
          <cell r="N441">
            <v>0</v>
          </cell>
        </row>
        <row r="442">
          <cell r="N442">
            <v>0</v>
          </cell>
        </row>
        <row r="443">
          <cell r="N443">
            <v>0</v>
          </cell>
        </row>
        <row r="444">
          <cell r="N444">
            <v>0</v>
          </cell>
        </row>
        <row r="445">
          <cell r="N445">
            <v>0</v>
          </cell>
        </row>
        <row r="446">
          <cell r="N446">
            <v>0</v>
          </cell>
        </row>
        <row r="447">
          <cell r="N447">
            <v>0</v>
          </cell>
        </row>
        <row r="448">
          <cell r="N448">
            <v>0</v>
          </cell>
        </row>
        <row r="449">
          <cell r="N449">
            <v>0</v>
          </cell>
        </row>
        <row r="450">
          <cell r="N450">
            <v>0</v>
          </cell>
        </row>
        <row r="451">
          <cell r="N451">
            <v>0</v>
          </cell>
        </row>
        <row r="452">
          <cell r="N452">
            <v>0</v>
          </cell>
        </row>
        <row r="453">
          <cell r="N453">
            <v>0</v>
          </cell>
        </row>
        <row r="454">
          <cell r="N454">
            <v>0</v>
          </cell>
        </row>
        <row r="455">
          <cell r="N455">
            <v>0</v>
          </cell>
        </row>
        <row r="456">
          <cell r="N456">
            <v>0</v>
          </cell>
        </row>
        <row r="457">
          <cell r="N457">
            <v>0</v>
          </cell>
        </row>
        <row r="458">
          <cell r="N458">
            <v>0</v>
          </cell>
        </row>
        <row r="459">
          <cell r="N459">
            <v>0</v>
          </cell>
        </row>
        <row r="460">
          <cell r="N460">
            <v>0</v>
          </cell>
        </row>
        <row r="461">
          <cell r="N461">
            <v>0</v>
          </cell>
        </row>
        <row r="462">
          <cell r="N462">
            <v>0</v>
          </cell>
        </row>
        <row r="463">
          <cell r="N463">
            <v>0</v>
          </cell>
        </row>
        <row r="464">
          <cell r="N464">
            <v>0</v>
          </cell>
        </row>
        <row r="465">
          <cell r="N465">
            <v>0</v>
          </cell>
        </row>
        <row r="466">
          <cell r="N466">
            <v>0</v>
          </cell>
        </row>
        <row r="467">
          <cell r="N467">
            <v>0</v>
          </cell>
        </row>
        <row r="468">
          <cell r="N468">
            <v>0</v>
          </cell>
        </row>
        <row r="469">
          <cell r="N469">
            <v>0</v>
          </cell>
        </row>
        <row r="470">
          <cell r="N470">
            <v>0</v>
          </cell>
        </row>
        <row r="471">
          <cell r="N471">
            <v>0</v>
          </cell>
        </row>
        <row r="472">
          <cell r="N472">
            <v>0</v>
          </cell>
        </row>
        <row r="473">
          <cell r="N473">
            <v>0</v>
          </cell>
        </row>
        <row r="474">
          <cell r="N474">
            <v>0</v>
          </cell>
        </row>
        <row r="475">
          <cell r="N475">
            <v>0</v>
          </cell>
        </row>
        <row r="476">
          <cell r="N476">
            <v>0</v>
          </cell>
        </row>
        <row r="477">
          <cell r="N477">
            <v>0</v>
          </cell>
        </row>
        <row r="478">
          <cell r="N478">
            <v>0</v>
          </cell>
        </row>
        <row r="479">
          <cell r="N479">
            <v>0</v>
          </cell>
        </row>
        <row r="480">
          <cell r="N480">
            <v>0</v>
          </cell>
        </row>
        <row r="481">
          <cell r="N481">
            <v>0</v>
          </cell>
        </row>
        <row r="482">
          <cell r="N482">
            <v>0</v>
          </cell>
        </row>
        <row r="483">
          <cell r="N483">
            <v>0</v>
          </cell>
        </row>
        <row r="484">
          <cell r="N484">
            <v>0</v>
          </cell>
        </row>
        <row r="485">
          <cell r="N485">
            <v>0</v>
          </cell>
        </row>
        <row r="486">
          <cell r="N486">
            <v>0</v>
          </cell>
        </row>
        <row r="487">
          <cell r="N487">
            <v>0</v>
          </cell>
        </row>
        <row r="488">
          <cell r="N488">
            <v>0</v>
          </cell>
        </row>
        <row r="489">
          <cell r="N489">
            <v>0</v>
          </cell>
        </row>
        <row r="490">
          <cell r="N490">
            <v>0</v>
          </cell>
        </row>
        <row r="491">
          <cell r="N491">
            <v>0</v>
          </cell>
        </row>
        <row r="492">
          <cell r="N492">
            <v>0</v>
          </cell>
        </row>
        <row r="493">
          <cell r="N493">
            <v>0</v>
          </cell>
        </row>
        <row r="494">
          <cell r="N494">
            <v>0</v>
          </cell>
        </row>
        <row r="495">
          <cell r="N495">
            <v>0</v>
          </cell>
        </row>
        <row r="496">
          <cell r="N496">
            <v>0</v>
          </cell>
        </row>
        <row r="497">
          <cell r="N497">
            <v>0</v>
          </cell>
        </row>
        <row r="498">
          <cell r="N498">
            <v>0</v>
          </cell>
        </row>
        <row r="499">
          <cell r="N499">
            <v>0</v>
          </cell>
        </row>
        <row r="500">
          <cell r="N500">
            <v>0</v>
          </cell>
        </row>
        <row r="501">
          <cell r="N501">
            <v>0</v>
          </cell>
        </row>
        <row r="502">
          <cell r="N502">
            <v>0</v>
          </cell>
        </row>
        <row r="503">
          <cell r="N503">
            <v>0</v>
          </cell>
        </row>
        <row r="504">
          <cell r="N504">
            <v>0</v>
          </cell>
        </row>
        <row r="505">
          <cell r="N505">
            <v>0</v>
          </cell>
        </row>
        <row r="506">
          <cell r="N506">
            <v>0</v>
          </cell>
        </row>
        <row r="507">
          <cell r="N507">
            <v>0</v>
          </cell>
        </row>
        <row r="508">
          <cell r="N508">
            <v>0</v>
          </cell>
        </row>
        <row r="509">
          <cell r="N509">
            <v>0</v>
          </cell>
        </row>
        <row r="510">
          <cell r="N510">
            <v>0</v>
          </cell>
        </row>
        <row r="511">
          <cell r="N511">
            <v>0</v>
          </cell>
        </row>
        <row r="512">
          <cell r="N512">
            <v>0</v>
          </cell>
        </row>
        <row r="513">
          <cell r="N513">
            <v>0</v>
          </cell>
        </row>
        <row r="514">
          <cell r="N514">
            <v>0</v>
          </cell>
        </row>
        <row r="515">
          <cell r="N515">
            <v>0</v>
          </cell>
        </row>
        <row r="516">
          <cell r="N516">
            <v>0</v>
          </cell>
        </row>
        <row r="517">
          <cell r="N517">
            <v>0</v>
          </cell>
        </row>
        <row r="518">
          <cell r="N518">
            <v>0</v>
          </cell>
        </row>
      </sheetData>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39">
    <pageSetUpPr fitToPage="1"/>
  </sheetPr>
  <dimension ref="A1:T81"/>
  <sheetViews>
    <sheetView showGridLines="0" showZeros="0" topLeftCell="A29" zoomScale="115" zoomScaleNormal="115" workbookViewId="0">
      <selection activeCell="P43" sqref="P43"/>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4" customWidth="1"/>
    <col min="10" max="10" width="10.7109375" customWidth="1"/>
    <col min="11" max="11" width="1.7109375" style="134" customWidth="1"/>
    <col min="12" max="12" width="10.7109375" customWidth="1"/>
    <col min="13" max="13" width="1.7109375" style="10" customWidth="1"/>
    <col min="14" max="14" width="10.7109375" customWidth="1"/>
    <col min="15" max="15" width="1.7109375" style="134" customWidth="1"/>
    <col min="16" max="16" width="10.7109375" customWidth="1"/>
    <col min="17" max="17" width="1.7109375" style="10" customWidth="1"/>
    <col min="19" max="19" width="8.7109375" customWidth="1"/>
    <col min="20" max="20" width="8.85546875" hidden="1" customWidth="1"/>
    <col min="21" max="21" width="5.7109375" customWidth="1"/>
  </cols>
  <sheetData>
    <row r="1" spans="1:20" s="3" customFormat="1" ht="21.75" customHeight="1">
      <c r="A1" s="1">
        <v>0</v>
      </c>
      <c r="B1" s="2"/>
      <c r="I1" s="4"/>
      <c r="J1" s="5" t="s">
        <v>0</v>
      </c>
      <c r="K1" s="5"/>
      <c r="L1" s="6"/>
      <c r="M1" s="4"/>
      <c r="N1" s="4"/>
      <c r="O1" s="4"/>
      <c r="Q1" s="4"/>
    </row>
    <row r="2" spans="1:20" s="9" customFormat="1">
      <c r="A2" s="7">
        <v>0</v>
      </c>
      <c r="B2" s="7"/>
      <c r="C2" s="7"/>
      <c r="D2" s="7"/>
      <c r="E2" s="7"/>
      <c r="F2" s="8"/>
      <c r="I2" s="10"/>
      <c r="J2" s="5" t="s">
        <v>1</v>
      </c>
      <c r="K2" s="5"/>
      <c r="L2" s="5"/>
      <c r="M2" s="10"/>
      <c r="O2" s="10"/>
      <c r="Q2" s="10"/>
    </row>
    <row r="3" spans="1:20" s="17" customFormat="1" ht="10.5" customHeight="1">
      <c r="A3" s="11" t="s">
        <v>2</v>
      </c>
      <c r="B3" s="11"/>
      <c r="C3" s="11"/>
      <c r="D3" s="11"/>
      <c r="E3" s="11"/>
      <c r="F3" s="11" t="s">
        <v>3</v>
      </c>
      <c r="G3" s="11"/>
      <c r="H3" s="11"/>
      <c r="I3" s="12"/>
      <c r="J3" s="13" t="s">
        <v>4</v>
      </c>
      <c r="K3" s="14"/>
      <c r="L3" s="15" t="s">
        <v>5</v>
      </c>
      <c r="M3" s="12"/>
      <c r="N3" s="11"/>
      <c r="O3" s="12"/>
      <c r="P3" s="11"/>
      <c r="Q3" s="16" t="s">
        <v>6</v>
      </c>
    </row>
    <row r="4" spans="1:20" s="26" customFormat="1" ht="11.25" customHeight="1" thickBot="1">
      <c r="A4" s="485">
        <v>0</v>
      </c>
      <c r="B4" s="485"/>
      <c r="C4" s="485"/>
      <c r="D4" s="18"/>
      <c r="E4" s="18"/>
      <c r="F4" s="19" t="s">
        <v>52</v>
      </c>
      <c r="G4" s="20"/>
      <c r="H4" s="18"/>
      <c r="I4" s="21"/>
      <c r="J4" s="22">
        <v>0</v>
      </c>
      <c r="K4" s="23"/>
      <c r="L4" s="24">
        <v>0</v>
      </c>
      <c r="M4" s="21"/>
      <c r="N4" s="18"/>
      <c r="O4" s="21"/>
      <c r="P4" s="18"/>
      <c r="Q4" s="25" t="s">
        <v>53</v>
      </c>
    </row>
    <row r="5" spans="1:20" s="17" customFormat="1" ht="9">
      <c r="A5" s="27"/>
      <c r="B5" s="28" t="s">
        <v>7</v>
      </c>
      <c r="C5" s="28" t="s">
        <v>42</v>
      </c>
      <c r="D5" s="28" t="s">
        <v>8</v>
      </c>
      <c r="E5" s="29" t="s">
        <v>9</v>
      </c>
      <c r="F5" s="29" t="s">
        <v>10</v>
      </c>
      <c r="G5" s="29"/>
      <c r="H5" s="29" t="s">
        <v>11</v>
      </c>
      <c r="I5" s="29"/>
      <c r="J5" s="28" t="s">
        <v>12</v>
      </c>
      <c r="K5" s="30"/>
      <c r="L5" s="28" t="s">
        <v>13</v>
      </c>
      <c r="M5" s="30"/>
      <c r="N5" s="28" t="s">
        <v>14</v>
      </c>
      <c r="O5" s="30"/>
      <c r="P5" s="28" t="s">
        <v>15</v>
      </c>
      <c r="Q5" s="31"/>
    </row>
    <row r="6" spans="1:20" s="17" customFormat="1" ht="3.75" customHeight="1" thickBot="1">
      <c r="A6" s="32"/>
      <c r="B6" s="33"/>
      <c r="C6" s="33"/>
      <c r="D6" s="33"/>
      <c r="E6" s="34"/>
      <c r="F6" s="34"/>
      <c r="G6" s="35"/>
      <c r="H6" s="34"/>
      <c r="I6" s="36"/>
      <c r="J6" s="33"/>
      <c r="K6" s="36"/>
      <c r="L6" s="33"/>
      <c r="M6" s="36"/>
      <c r="N6" s="33"/>
      <c r="O6" s="36"/>
      <c r="P6" s="33"/>
      <c r="Q6" s="37"/>
    </row>
    <row r="7" spans="1:20" s="48" customFormat="1" ht="10.5" customHeight="1">
      <c r="A7" s="38">
        <v>1</v>
      </c>
      <c r="B7" s="39">
        <v>0</v>
      </c>
      <c r="C7" s="39">
        <v>0</v>
      </c>
      <c r="D7" s="40">
        <v>1</v>
      </c>
      <c r="E7" s="41" t="s">
        <v>54</v>
      </c>
      <c r="F7" s="41" t="s">
        <v>55</v>
      </c>
      <c r="G7" s="42"/>
      <c r="H7" s="41">
        <v>0</v>
      </c>
      <c r="I7" s="43"/>
      <c r="J7" s="44"/>
      <c r="K7" s="45"/>
      <c r="L7" s="44"/>
      <c r="M7" s="45"/>
      <c r="N7" s="44"/>
      <c r="O7" s="45"/>
      <c r="P7" s="44"/>
      <c r="Q7" s="46"/>
      <c r="R7" s="47"/>
      <c r="T7" s="49" t="s">
        <v>16</v>
      </c>
    </row>
    <row r="8" spans="1:20" s="48" customFormat="1" ht="9.6" customHeight="1">
      <c r="A8" s="50"/>
      <c r="B8" s="51"/>
      <c r="C8" s="51"/>
      <c r="D8" s="51"/>
      <c r="E8" s="41" t="s">
        <v>56</v>
      </c>
      <c r="F8" s="41" t="s">
        <v>57</v>
      </c>
      <c r="G8" s="42"/>
      <c r="H8" s="41">
        <v>0</v>
      </c>
      <c r="I8" s="52"/>
      <c r="J8" s="53" t="s">
        <v>41</v>
      </c>
      <c r="K8" s="45"/>
      <c r="L8" s="44"/>
      <c r="M8" s="45"/>
      <c r="N8" s="44"/>
      <c r="O8" s="45"/>
      <c r="P8" s="44"/>
      <c r="Q8" s="46"/>
      <c r="R8" s="47"/>
      <c r="T8" s="54" t="s">
        <v>58</v>
      </c>
    </row>
    <row r="9" spans="1:20" s="48" customFormat="1" ht="9.6" customHeight="1">
      <c r="A9" s="50"/>
      <c r="B9" s="51"/>
      <c r="C9" s="51"/>
      <c r="D9" s="51"/>
      <c r="E9" s="44"/>
      <c r="F9" s="44"/>
      <c r="G9" s="35"/>
      <c r="H9" s="44"/>
      <c r="I9" s="55"/>
      <c r="J9" s="56" t="s">
        <v>54</v>
      </c>
      <c r="K9" s="57"/>
      <c r="L9" s="44"/>
      <c r="M9" s="45"/>
      <c r="N9" s="44"/>
      <c r="O9" s="45"/>
      <c r="P9" s="44"/>
      <c r="Q9" s="46"/>
      <c r="R9" s="47"/>
      <c r="T9" s="54" t="s">
        <v>58</v>
      </c>
    </row>
    <row r="10" spans="1:20" s="48" customFormat="1" ht="9.6" customHeight="1">
      <c r="A10" s="50"/>
      <c r="B10" s="51"/>
      <c r="C10" s="51"/>
      <c r="D10" s="51"/>
      <c r="E10" s="44"/>
      <c r="F10" s="44"/>
      <c r="G10" s="35"/>
      <c r="H10" s="58" t="s">
        <v>16</v>
      </c>
      <c r="I10" s="59" t="s">
        <v>17</v>
      </c>
      <c r="J10" s="60" t="s">
        <v>56</v>
      </c>
      <c r="K10" s="61"/>
      <c r="L10" s="44"/>
      <c r="M10" s="45"/>
      <c r="N10" s="44"/>
      <c r="O10" s="45"/>
      <c r="P10" s="44"/>
      <c r="Q10" s="46"/>
      <c r="R10" s="47"/>
      <c r="T10" s="54" t="s">
        <v>58</v>
      </c>
    </row>
    <row r="11" spans="1:20" s="48" customFormat="1" ht="9.6" customHeight="1">
      <c r="A11" s="50">
        <v>2</v>
      </c>
      <c r="B11" s="39">
        <v>0</v>
      </c>
      <c r="C11" s="39">
        <v>0</v>
      </c>
      <c r="D11" s="40">
        <v>11</v>
      </c>
      <c r="E11" s="39" t="s">
        <v>59</v>
      </c>
      <c r="F11" s="39">
        <v>0</v>
      </c>
      <c r="G11" s="62"/>
      <c r="H11" s="39">
        <v>0</v>
      </c>
      <c r="I11" s="63"/>
      <c r="J11" s="44"/>
      <c r="K11" s="64"/>
      <c r="L11" s="65"/>
      <c r="M11" s="57"/>
      <c r="N11" s="44"/>
      <c r="O11" s="45"/>
      <c r="P11" s="44"/>
      <c r="Q11" s="46"/>
      <c r="R11" s="47"/>
      <c r="T11" s="54" t="s">
        <v>58</v>
      </c>
    </row>
    <row r="12" spans="1:20" s="48" customFormat="1" ht="9.6" customHeight="1">
      <c r="A12" s="50"/>
      <c r="B12" s="51"/>
      <c r="C12" s="51"/>
      <c r="D12" s="51"/>
      <c r="E12" s="39" t="s">
        <v>41</v>
      </c>
      <c r="F12" s="39">
        <v>0</v>
      </c>
      <c r="G12" s="62"/>
      <c r="H12" s="39">
        <v>0</v>
      </c>
      <c r="I12" s="52"/>
      <c r="J12" s="44"/>
      <c r="K12" s="64"/>
      <c r="L12" s="66"/>
      <c r="M12" s="67"/>
      <c r="N12" s="44"/>
      <c r="O12" s="45"/>
      <c r="P12" s="44"/>
      <c r="Q12" s="46"/>
      <c r="R12" s="47"/>
      <c r="T12" s="54" t="s">
        <v>58</v>
      </c>
    </row>
    <row r="13" spans="1:20" s="48" customFormat="1" ht="9.6" customHeight="1">
      <c r="A13" s="50"/>
      <c r="B13" s="51"/>
      <c r="C13" s="51"/>
      <c r="D13" s="68"/>
      <c r="E13" s="44"/>
      <c r="F13" s="44"/>
      <c r="G13" s="35"/>
      <c r="H13" s="44"/>
      <c r="I13" s="69"/>
      <c r="J13" s="44"/>
      <c r="K13" s="55"/>
      <c r="L13" s="56" t="s">
        <v>54</v>
      </c>
      <c r="M13" s="45"/>
      <c r="N13" s="44"/>
      <c r="O13" s="45"/>
      <c r="P13" s="44"/>
      <c r="Q13" s="46"/>
      <c r="R13" s="47"/>
      <c r="T13" s="54" t="s">
        <v>58</v>
      </c>
    </row>
    <row r="14" spans="1:20" s="48" customFormat="1" ht="9.6" customHeight="1">
      <c r="A14" s="50"/>
      <c r="B14" s="51"/>
      <c r="C14" s="51"/>
      <c r="D14" s="68"/>
      <c r="E14" s="44"/>
      <c r="F14" s="44"/>
      <c r="G14" s="35"/>
      <c r="H14" s="44"/>
      <c r="I14" s="69"/>
      <c r="J14" s="58" t="s">
        <v>16</v>
      </c>
      <c r="K14" s="59" t="s">
        <v>17</v>
      </c>
      <c r="L14" s="60" t="s">
        <v>56</v>
      </c>
      <c r="M14" s="61"/>
      <c r="N14" s="44"/>
      <c r="O14" s="45"/>
      <c r="P14" s="44"/>
      <c r="Q14" s="46"/>
      <c r="R14" s="47"/>
      <c r="T14" s="54" t="s">
        <v>58</v>
      </c>
    </row>
    <row r="15" spans="1:20" s="48" customFormat="1" ht="9.6" customHeight="1">
      <c r="A15" s="50">
        <v>3</v>
      </c>
      <c r="B15" s="39">
        <v>0</v>
      </c>
      <c r="C15" s="39">
        <v>0</v>
      </c>
      <c r="D15" s="40">
        <v>4</v>
      </c>
      <c r="E15" s="39" t="s">
        <v>60</v>
      </c>
      <c r="F15" s="39" t="s">
        <v>61</v>
      </c>
      <c r="G15" s="62"/>
      <c r="H15" s="39">
        <v>0</v>
      </c>
      <c r="I15" s="43"/>
      <c r="J15" s="44"/>
      <c r="K15" s="64"/>
      <c r="L15" s="44" t="s">
        <v>195</v>
      </c>
      <c r="M15" s="64"/>
      <c r="N15" s="65"/>
      <c r="O15" s="45"/>
      <c r="P15" s="44"/>
      <c r="Q15" s="46"/>
      <c r="R15" s="47"/>
      <c r="T15" s="54" t="s">
        <v>58</v>
      </c>
    </row>
    <row r="16" spans="1:20" s="48" customFormat="1" ht="9.6" customHeight="1" thickBot="1">
      <c r="A16" s="50"/>
      <c r="B16" s="51"/>
      <c r="C16" s="51"/>
      <c r="D16" s="51"/>
      <c r="E16" s="39" t="s">
        <v>62</v>
      </c>
      <c r="F16" s="39" t="s">
        <v>63</v>
      </c>
      <c r="G16" s="62"/>
      <c r="H16" s="39">
        <v>0</v>
      </c>
      <c r="I16" s="52"/>
      <c r="J16" s="53" t="s">
        <v>41</v>
      </c>
      <c r="K16" s="64"/>
      <c r="L16" s="44"/>
      <c r="M16" s="64"/>
      <c r="N16" s="44"/>
      <c r="O16" s="45"/>
      <c r="P16" s="44"/>
      <c r="Q16" s="46"/>
      <c r="R16" s="47"/>
      <c r="T16" s="70" t="s">
        <v>64</v>
      </c>
    </row>
    <row r="17" spans="1:18" s="48" customFormat="1" ht="9.6" customHeight="1">
      <c r="A17" s="50"/>
      <c r="B17" s="51"/>
      <c r="C17" s="51"/>
      <c r="D17" s="68"/>
      <c r="E17" s="44"/>
      <c r="F17" s="44"/>
      <c r="G17" s="35"/>
      <c r="H17" s="44"/>
      <c r="I17" s="55"/>
      <c r="J17" s="56" t="s">
        <v>60</v>
      </c>
      <c r="K17" s="71"/>
      <c r="L17" s="44"/>
      <c r="M17" s="64"/>
      <c r="N17" s="44"/>
      <c r="O17" s="45"/>
      <c r="P17" s="44"/>
      <c r="Q17" s="46"/>
      <c r="R17" s="47"/>
    </row>
    <row r="18" spans="1:18" s="48" customFormat="1" ht="9.6" customHeight="1">
      <c r="A18" s="50"/>
      <c r="B18" s="51"/>
      <c r="C18" s="51"/>
      <c r="D18" s="68"/>
      <c r="E18" s="44"/>
      <c r="F18" s="44"/>
      <c r="G18" s="35"/>
      <c r="H18" s="58" t="s">
        <v>16</v>
      </c>
      <c r="I18" s="59" t="s">
        <v>18</v>
      </c>
      <c r="J18" s="60" t="s">
        <v>62</v>
      </c>
      <c r="K18" s="52"/>
      <c r="L18" s="44"/>
      <c r="M18" s="64"/>
      <c r="N18" s="44"/>
      <c r="O18" s="45"/>
      <c r="P18" s="44"/>
      <c r="Q18" s="46"/>
      <c r="R18" s="47"/>
    </row>
    <row r="19" spans="1:18" s="48" customFormat="1" ht="9.6" customHeight="1">
      <c r="A19" s="50">
        <v>4</v>
      </c>
      <c r="B19" s="39">
        <v>0</v>
      </c>
      <c r="C19" s="39">
        <v>0</v>
      </c>
      <c r="D19" s="40">
        <v>11</v>
      </c>
      <c r="E19" s="39" t="s">
        <v>59</v>
      </c>
      <c r="F19" s="39">
        <v>0</v>
      </c>
      <c r="G19" s="62"/>
      <c r="H19" s="39">
        <v>0</v>
      </c>
      <c r="I19" s="63"/>
      <c r="J19" s="44"/>
      <c r="K19" s="45"/>
      <c r="L19" s="65"/>
      <c r="M19" s="71"/>
      <c r="N19" s="44"/>
      <c r="O19" s="45"/>
      <c r="P19" s="44"/>
      <c r="Q19" s="46"/>
      <c r="R19" s="47"/>
    </row>
    <row r="20" spans="1:18" s="48" customFormat="1" ht="9.6" customHeight="1">
      <c r="A20" s="50"/>
      <c r="B20" s="51"/>
      <c r="C20" s="51"/>
      <c r="D20" s="51"/>
      <c r="E20" s="39" t="s">
        <v>41</v>
      </c>
      <c r="F20" s="39">
        <v>0</v>
      </c>
      <c r="G20" s="62"/>
      <c r="H20" s="39">
        <v>0</v>
      </c>
      <c r="I20" s="52"/>
      <c r="J20" s="44"/>
      <c r="K20" s="45"/>
      <c r="L20" s="66"/>
      <c r="M20" s="72"/>
      <c r="N20" s="44"/>
      <c r="O20" s="45"/>
      <c r="P20" s="44"/>
      <c r="Q20" s="46"/>
      <c r="R20" s="47"/>
    </row>
    <row r="21" spans="1:18" s="48" customFormat="1" ht="9.6" customHeight="1">
      <c r="A21" s="50"/>
      <c r="B21" s="51"/>
      <c r="C21" s="51"/>
      <c r="D21" s="51"/>
      <c r="E21" s="44"/>
      <c r="F21" s="44"/>
      <c r="G21" s="35"/>
      <c r="H21" s="44"/>
      <c r="I21" s="69"/>
      <c r="J21" s="44"/>
      <c r="K21" s="45"/>
      <c r="L21" s="44"/>
      <c r="M21" s="55"/>
      <c r="N21" s="56" t="s">
        <v>54</v>
      </c>
      <c r="O21" s="45"/>
      <c r="P21" s="44"/>
      <c r="Q21" s="46"/>
      <c r="R21" s="47"/>
    </row>
    <row r="22" spans="1:18" s="48" customFormat="1" ht="9.6" customHeight="1">
      <c r="A22" s="50"/>
      <c r="B22" s="51"/>
      <c r="C22" s="51"/>
      <c r="D22" s="51"/>
      <c r="E22" s="44"/>
      <c r="F22" s="44"/>
      <c r="G22" s="35"/>
      <c r="H22" s="44"/>
      <c r="I22" s="69"/>
      <c r="J22" s="44"/>
      <c r="K22" s="45"/>
      <c r="L22" s="58" t="s">
        <v>16</v>
      </c>
      <c r="M22" s="59"/>
      <c r="N22" s="60" t="s">
        <v>56</v>
      </c>
      <c r="O22" s="61"/>
      <c r="P22" s="44"/>
      <c r="Q22" s="46"/>
      <c r="R22" s="47"/>
    </row>
    <row r="23" spans="1:18" s="48" customFormat="1" ht="9.6" customHeight="1">
      <c r="A23" s="38">
        <v>5</v>
      </c>
      <c r="B23" s="39">
        <v>0</v>
      </c>
      <c r="C23" s="39">
        <v>0</v>
      </c>
      <c r="D23" s="40">
        <v>8</v>
      </c>
      <c r="E23" s="41" t="s">
        <v>65</v>
      </c>
      <c r="F23" s="41" t="s">
        <v>66</v>
      </c>
      <c r="G23" s="42"/>
      <c r="H23" s="41">
        <v>0</v>
      </c>
      <c r="I23" s="43"/>
      <c r="J23" s="44"/>
      <c r="K23" s="45"/>
      <c r="L23" s="44"/>
      <c r="M23" s="64"/>
      <c r="N23" s="44" t="s">
        <v>208</v>
      </c>
      <c r="O23" s="64"/>
      <c r="P23" s="44"/>
      <c r="Q23" s="46"/>
      <c r="R23" s="47"/>
    </row>
    <row r="24" spans="1:18" s="48" customFormat="1" ht="9.6" customHeight="1">
      <c r="A24" s="50"/>
      <c r="B24" s="51"/>
      <c r="C24" s="51"/>
      <c r="D24" s="51"/>
      <c r="E24" s="41" t="s">
        <v>65</v>
      </c>
      <c r="F24" s="41" t="s">
        <v>67</v>
      </c>
      <c r="G24" s="42"/>
      <c r="H24" s="41">
        <v>0</v>
      </c>
      <c r="I24" s="52"/>
      <c r="J24" s="53" t="s">
        <v>41</v>
      </c>
      <c r="K24" s="45"/>
      <c r="L24" s="44"/>
      <c r="M24" s="64"/>
      <c r="N24" s="44"/>
      <c r="O24" s="64"/>
      <c r="P24" s="44"/>
      <c r="Q24" s="46"/>
      <c r="R24" s="47"/>
    </row>
    <row r="25" spans="1:18" s="48" customFormat="1" ht="9.6" customHeight="1">
      <c r="A25" s="50"/>
      <c r="B25" s="51"/>
      <c r="C25" s="51"/>
      <c r="D25" s="51"/>
      <c r="E25" s="44"/>
      <c r="F25" s="44"/>
      <c r="G25" s="35"/>
      <c r="H25" s="44"/>
      <c r="I25" s="55"/>
      <c r="J25" s="56" t="s">
        <v>65</v>
      </c>
      <c r="K25" s="57"/>
      <c r="L25" s="44"/>
      <c r="M25" s="64"/>
      <c r="N25" s="44"/>
      <c r="O25" s="64"/>
      <c r="P25" s="44"/>
      <c r="Q25" s="46"/>
      <c r="R25" s="47"/>
    </row>
    <row r="26" spans="1:18" s="48" customFormat="1" ht="9.6" customHeight="1">
      <c r="A26" s="50"/>
      <c r="B26" s="51"/>
      <c r="C26" s="51"/>
      <c r="D26" s="51"/>
      <c r="E26" s="44"/>
      <c r="F26" s="44"/>
      <c r="G26" s="35"/>
      <c r="H26" s="58" t="s">
        <v>16</v>
      </c>
      <c r="I26" s="59" t="s">
        <v>18</v>
      </c>
      <c r="J26" s="60" t="s">
        <v>65</v>
      </c>
      <c r="K26" s="61"/>
      <c r="L26" s="44"/>
      <c r="M26" s="64"/>
      <c r="N26" s="44"/>
      <c r="O26" s="64"/>
      <c r="P26" s="44"/>
      <c r="Q26" s="46"/>
      <c r="R26" s="47"/>
    </row>
    <row r="27" spans="1:18" s="48" customFormat="1" ht="9.6" customHeight="1">
      <c r="A27" s="50">
        <v>6</v>
      </c>
      <c r="B27" s="39">
        <v>0</v>
      </c>
      <c r="C27" s="39">
        <v>0</v>
      </c>
      <c r="D27" s="40">
        <v>11</v>
      </c>
      <c r="E27" s="39" t="s">
        <v>59</v>
      </c>
      <c r="F27" s="39">
        <v>0</v>
      </c>
      <c r="G27" s="62"/>
      <c r="H27" s="39">
        <v>0</v>
      </c>
      <c r="I27" s="63"/>
      <c r="J27" s="44"/>
      <c r="K27" s="64"/>
      <c r="L27" s="65"/>
      <c r="M27" s="71"/>
      <c r="N27" s="44"/>
      <c r="O27" s="64"/>
      <c r="P27" s="44"/>
      <c r="Q27" s="46"/>
      <c r="R27" s="47"/>
    </row>
    <row r="28" spans="1:18" s="48" customFormat="1" ht="9.6" customHeight="1">
      <c r="A28" s="50"/>
      <c r="B28" s="51"/>
      <c r="C28" s="51"/>
      <c r="D28" s="51"/>
      <c r="E28" s="39" t="s">
        <v>41</v>
      </c>
      <c r="F28" s="39">
        <v>0</v>
      </c>
      <c r="G28" s="62"/>
      <c r="H28" s="39">
        <v>0</v>
      </c>
      <c r="I28" s="52"/>
      <c r="J28" s="44"/>
      <c r="K28" s="64"/>
      <c r="L28" s="66"/>
      <c r="M28" s="72"/>
      <c r="N28" s="44"/>
      <c r="O28" s="64"/>
      <c r="P28" s="44"/>
      <c r="Q28" s="46"/>
      <c r="R28" s="47"/>
    </row>
    <row r="29" spans="1:18" s="48" customFormat="1" ht="9.6" customHeight="1">
      <c r="A29" s="50"/>
      <c r="B29" s="51"/>
      <c r="C29" s="51"/>
      <c r="D29" s="68"/>
      <c r="E29" s="44"/>
      <c r="F29" s="44"/>
      <c r="G29" s="35"/>
      <c r="H29" s="44"/>
      <c r="I29" s="69"/>
      <c r="J29" s="44"/>
      <c r="K29" s="55"/>
      <c r="L29" s="56" t="s">
        <v>68</v>
      </c>
      <c r="M29" s="64"/>
      <c r="N29" s="44"/>
      <c r="O29" s="64"/>
      <c r="P29" s="44"/>
      <c r="Q29" s="46"/>
      <c r="R29" s="47"/>
    </row>
    <row r="30" spans="1:18" s="48" customFormat="1" ht="9.6" customHeight="1">
      <c r="A30" s="50"/>
      <c r="B30" s="51"/>
      <c r="C30" s="51"/>
      <c r="D30" s="68"/>
      <c r="E30" s="44"/>
      <c r="F30" s="44"/>
      <c r="G30" s="35"/>
      <c r="H30" s="44"/>
      <c r="I30" s="69"/>
      <c r="J30" s="58" t="s">
        <v>16</v>
      </c>
      <c r="K30" s="59"/>
      <c r="L30" s="60" t="s">
        <v>70</v>
      </c>
      <c r="M30" s="52"/>
      <c r="N30" s="44"/>
      <c r="O30" s="64"/>
      <c r="P30" s="44"/>
      <c r="Q30" s="46"/>
      <c r="R30" s="47"/>
    </row>
    <row r="31" spans="1:18" s="48" customFormat="1" ht="9.6" customHeight="1">
      <c r="A31" s="50">
        <v>7</v>
      </c>
      <c r="B31" s="39">
        <v>0</v>
      </c>
      <c r="C31" s="39">
        <v>0</v>
      </c>
      <c r="D31" s="40">
        <v>6</v>
      </c>
      <c r="E31" s="39" t="s">
        <v>68</v>
      </c>
      <c r="F31" s="39" t="s">
        <v>69</v>
      </c>
      <c r="G31" s="62"/>
      <c r="H31" s="39">
        <v>0</v>
      </c>
      <c r="I31" s="43"/>
      <c r="J31" s="44"/>
      <c r="K31" s="64"/>
      <c r="L31" s="44" t="s">
        <v>195</v>
      </c>
      <c r="M31" s="45"/>
      <c r="N31" s="65"/>
      <c r="O31" s="64"/>
      <c r="P31" s="44"/>
      <c r="Q31" s="46"/>
      <c r="R31" s="47"/>
    </row>
    <row r="32" spans="1:18" s="48" customFormat="1" ht="9.6" customHeight="1">
      <c r="A32" s="50"/>
      <c r="B32" s="51"/>
      <c r="C32" s="51"/>
      <c r="D32" s="51"/>
      <c r="E32" s="39" t="s">
        <v>70</v>
      </c>
      <c r="F32" s="39" t="s">
        <v>71</v>
      </c>
      <c r="G32" s="62"/>
      <c r="H32" s="39">
        <v>0</v>
      </c>
      <c r="I32" s="52"/>
      <c r="J32" s="53" t="s">
        <v>41</v>
      </c>
      <c r="K32" s="64"/>
      <c r="L32" s="44"/>
      <c r="M32" s="45"/>
      <c r="N32" s="44"/>
      <c r="O32" s="64"/>
      <c r="P32" s="44"/>
      <c r="Q32" s="46"/>
      <c r="R32" s="47"/>
    </row>
    <row r="33" spans="1:18" s="48" customFormat="1" ht="9.6" customHeight="1">
      <c r="A33" s="50"/>
      <c r="B33" s="51"/>
      <c r="C33" s="51"/>
      <c r="D33" s="68"/>
      <c r="E33" s="44"/>
      <c r="F33" s="44"/>
      <c r="G33" s="35"/>
      <c r="H33" s="44"/>
      <c r="I33" s="55"/>
      <c r="J33" s="56" t="s">
        <v>68</v>
      </c>
      <c r="K33" s="71"/>
      <c r="L33" s="44"/>
      <c r="M33" s="45"/>
      <c r="N33" s="44"/>
      <c r="O33" s="64"/>
      <c r="P33" s="44"/>
      <c r="Q33" s="46"/>
      <c r="R33" s="47"/>
    </row>
    <row r="34" spans="1:18" s="48" customFormat="1" ht="9.6" customHeight="1">
      <c r="A34" s="50"/>
      <c r="B34" s="51"/>
      <c r="C34" s="51"/>
      <c r="D34" s="68"/>
      <c r="E34" s="44"/>
      <c r="F34" s="44"/>
      <c r="G34" s="35"/>
      <c r="H34" s="58" t="s">
        <v>16</v>
      </c>
      <c r="I34" s="59" t="s">
        <v>18</v>
      </c>
      <c r="J34" s="60" t="s">
        <v>70</v>
      </c>
      <c r="K34" s="52"/>
      <c r="L34" s="44"/>
      <c r="M34" s="45"/>
      <c r="N34" s="44"/>
      <c r="O34" s="64"/>
      <c r="P34" s="44"/>
      <c r="Q34" s="46"/>
      <c r="R34" s="47"/>
    </row>
    <row r="35" spans="1:18" s="48" customFormat="1" ht="9.6" customHeight="1">
      <c r="A35" s="50">
        <v>8</v>
      </c>
      <c r="B35" s="39">
        <v>0</v>
      </c>
      <c r="C35" s="39">
        <v>0</v>
      </c>
      <c r="D35" s="40">
        <v>11</v>
      </c>
      <c r="E35" s="39" t="s">
        <v>59</v>
      </c>
      <c r="F35" s="39">
        <v>0</v>
      </c>
      <c r="G35" s="62"/>
      <c r="H35" s="39">
        <v>0</v>
      </c>
      <c r="I35" s="63"/>
      <c r="J35" s="44"/>
      <c r="K35" s="45"/>
      <c r="L35" s="65"/>
      <c r="M35" s="57"/>
      <c r="N35" s="44"/>
      <c r="O35" s="64"/>
      <c r="P35" s="44"/>
      <c r="Q35" s="46"/>
      <c r="R35" s="47"/>
    </row>
    <row r="36" spans="1:18" s="48" customFormat="1" ht="9.6" customHeight="1">
      <c r="A36" s="50"/>
      <c r="B36" s="51"/>
      <c r="C36" s="51"/>
      <c r="D36" s="51"/>
      <c r="E36" s="39" t="s">
        <v>41</v>
      </c>
      <c r="F36" s="39">
        <v>0</v>
      </c>
      <c r="G36" s="62"/>
      <c r="H36" s="39">
        <v>0</v>
      </c>
      <c r="I36" s="52"/>
      <c r="J36" s="44"/>
      <c r="K36" s="45"/>
      <c r="L36" s="66"/>
      <c r="M36" s="67"/>
      <c r="N36" s="44"/>
      <c r="O36" s="64"/>
      <c r="P36" s="44"/>
      <c r="Q36" s="46"/>
      <c r="R36" s="47"/>
    </row>
    <row r="37" spans="1:18" s="48" customFormat="1" ht="9.6" customHeight="1">
      <c r="A37" s="50"/>
      <c r="B37" s="51"/>
      <c r="C37" s="51"/>
      <c r="D37" s="68"/>
      <c r="E37" s="44"/>
      <c r="F37" s="44"/>
      <c r="G37" s="35"/>
      <c r="H37" s="44"/>
      <c r="I37" s="69"/>
      <c r="J37" s="44"/>
      <c r="K37" s="45"/>
      <c r="L37" s="44"/>
      <c r="M37" s="45"/>
      <c r="N37" s="45"/>
      <c r="O37" s="55"/>
      <c r="P37" s="56" t="s">
        <v>72</v>
      </c>
      <c r="Q37" s="73"/>
      <c r="R37" s="47"/>
    </row>
    <row r="38" spans="1:18" s="48" customFormat="1" ht="9.6" customHeight="1">
      <c r="A38" s="50"/>
      <c r="B38" s="51"/>
      <c r="C38" s="51"/>
      <c r="D38" s="68"/>
      <c r="E38" s="44"/>
      <c r="F38" s="44"/>
      <c r="G38" s="35"/>
      <c r="H38" s="44"/>
      <c r="I38" s="69"/>
      <c r="J38" s="44"/>
      <c r="K38" s="45"/>
      <c r="L38" s="44"/>
      <c r="M38" s="45"/>
      <c r="N38" s="58" t="s">
        <v>16</v>
      </c>
      <c r="O38" s="59"/>
      <c r="P38" s="60" t="s">
        <v>86</v>
      </c>
      <c r="Q38" s="74"/>
      <c r="R38" s="47"/>
    </row>
    <row r="39" spans="1:18" s="48" customFormat="1" ht="9.6" customHeight="1">
      <c r="A39" s="50">
        <v>9</v>
      </c>
      <c r="B39" s="39">
        <v>0</v>
      </c>
      <c r="C39" s="39">
        <v>0</v>
      </c>
      <c r="D39" s="40">
        <v>5</v>
      </c>
      <c r="E39" s="39" t="s">
        <v>72</v>
      </c>
      <c r="F39" s="39" t="s">
        <v>73</v>
      </c>
      <c r="G39" s="62"/>
      <c r="H39" s="39">
        <v>0</v>
      </c>
      <c r="I39" s="43"/>
      <c r="J39" s="44"/>
      <c r="K39" s="45"/>
      <c r="L39" s="44"/>
      <c r="M39" s="45"/>
      <c r="N39" s="44"/>
      <c r="O39" s="64"/>
      <c r="P39" s="65" t="s">
        <v>276</v>
      </c>
      <c r="Q39" s="46"/>
      <c r="R39" s="47"/>
    </row>
    <row r="40" spans="1:18" s="48" customFormat="1" ht="9.6" customHeight="1">
      <c r="A40" s="50"/>
      <c r="B40" s="51"/>
      <c r="C40" s="51"/>
      <c r="D40" s="51"/>
      <c r="E40" s="39" t="s">
        <v>74</v>
      </c>
      <c r="F40" s="39" t="s">
        <v>75</v>
      </c>
      <c r="G40" s="62"/>
      <c r="H40" s="39">
        <v>0</v>
      </c>
      <c r="I40" s="52"/>
      <c r="J40" s="53" t="s">
        <v>41</v>
      </c>
      <c r="K40" s="45"/>
      <c r="L40" s="44"/>
      <c r="M40" s="45"/>
      <c r="N40" s="44"/>
      <c r="O40" s="64"/>
      <c r="P40" s="66"/>
      <c r="Q40" s="75"/>
      <c r="R40" s="47"/>
    </row>
    <row r="41" spans="1:18" s="48" customFormat="1" ht="9.6" customHeight="1">
      <c r="A41" s="50"/>
      <c r="B41" s="51"/>
      <c r="C41" s="51"/>
      <c r="D41" s="68"/>
      <c r="E41" s="44"/>
      <c r="F41" s="44"/>
      <c r="G41" s="35"/>
      <c r="H41" s="44"/>
      <c r="I41" s="55"/>
      <c r="J41" s="56" t="s">
        <v>72</v>
      </c>
      <c r="K41" s="57"/>
      <c r="L41" s="44"/>
      <c r="M41" s="45"/>
      <c r="N41" s="44"/>
      <c r="O41" s="64"/>
      <c r="P41" s="44"/>
      <c r="Q41" s="46"/>
      <c r="R41" s="47"/>
    </row>
    <row r="42" spans="1:18" s="48" customFormat="1" ht="9.6" customHeight="1">
      <c r="A42" s="50"/>
      <c r="B42" s="51"/>
      <c r="C42" s="51"/>
      <c r="D42" s="68"/>
      <c r="E42" s="44"/>
      <c r="F42" s="44"/>
      <c r="G42" s="35"/>
      <c r="H42" s="58" t="s">
        <v>16</v>
      </c>
      <c r="I42" s="59"/>
      <c r="J42" s="60" t="s">
        <v>74</v>
      </c>
      <c r="K42" s="61"/>
      <c r="L42" s="44"/>
      <c r="M42" s="45"/>
      <c r="N42" s="44"/>
      <c r="O42" s="64"/>
      <c r="P42" s="44"/>
      <c r="Q42" s="46"/>
      <c r="R42" s="47"/>
    </row>
    <row r="43" spans="1:18" s="48" customFormat="1" ht="9.6" customHeight="1">
      <c r="A43" s="50">
        <v>10</v>
      </c>
      <c r="B43" s="39">
        <v>0</v>
      </c>
      <c r="C43" s="39">
        <v>0</v>
      </c>
      <c r="D43" s="40">
        <v>7</v>
      </c>
      <c r="E43" s="39" t="s">
        <v>76</v>
      </c>
      <c r="F43" s="39" t="s">
        <v>77</v>
      </c>
      <c r="G43" s="62"/>
      <c r="H43" s="39">
        <v>0</v>
      </c>
      <c r="I43" s="63"/>
      <c r="J43" s="44" t="s">
        <v>133</v>
      </c>
      <c r="K43" s="64"/>
      <c r="L43" s="65"/>
      <c r="M43" s="57"/>
      <c r="N43" s="44"/>
      <c r="O43" s="64"/>
      <c r="P43" s="44"/>
      <c r="Q43" s="46"/>
      <c r="R43" s="47"/>
    </row>
    <row r="44" spans="1:18" s="48" customFormat="1" ht="9.6" customHeight="1">
      <c r="A44" s="50"/>
      <c r="B44" s="51"/>
      <c r="C44" s="51"/>
      <c r="D44" s="51"/>
      <c r="E44" s="39" t="s">
        <v>76</v>
      </c>
      <c r="F44" s="39" t="s">
        <v>78</v>
      </c>
      <c r="G44" s="62"/>
      <c r="H44" s="39">
        <v>0</v>
      </c>
      <c r="I44" s="52"/>
      <c r="J44" s="44"/>
      <c r="K44" s="64"/>
      <c r="L44" s="66"/>
      <c r="M44" s="67"/>
      <c r="N44" s="44"/>
      <c r="O44" s="64"/>
      <c r="P44" s="44"/>
      <c r="Q44" s="46"/>
      <c r="R44" s="47"/>
    </row>
    <row r="45" spans="1:18" s="48" customFormat="1" ht="9.6" customHeight="1">
      <c r="A45" s="50"/>
      <c r="B45" s="51"/>
      <c r="C45" s="51"/>
      <c r="D45" s="68"/>
      <c r="E45" s="44"/>
      <c r="F45" s="44"/>
      <c r="G45" s="35"/>
      <c r="H45" s="44"/>
      <c r="I45" s="69"/>
      <c r="J45" s="44"/>
      <c r="K45" s="55"/>
      <c r="L45" s="56" t="s">
        <v>72</v>
      </c>
      <c r="M45" s="45"/>
      <c r="N45" s="44"/>
      <c r="O45" s="64"/>
      <c r="P45" s="44"/>
      <c r="Q45" s="46"/>
      <c r="R45" s="47"/>
    </row>
    <row r="46" spans="1:18" s="48" customFormat="1" ht="9.6" customHeight="1">
      <c r="A46" s="50"/>
      <c r="B46" s="51"/>
      <c r="C46" s="51"/>
      <c r="D46" s="68"/>
      <c r="E46" s="44"/>
      <c r="F46" s="44"/>
      <c r="G46" s="35"/>
      <c r="H46" s="44"/>
      <c r="I46" s="69"/>
      <c r="J46" s="58" t="s">
        <v>16</v>
      </c>
      <c r="K46" s="59" t="s">
        <v>18</v>
      </c>
      <c r="L46" s="60" t="s">
        <v>74</v>
      </c>
      <c r="M46" s="61"/>
      <c r="N46" s="44"/>
      <c r="O46" s="64"/>
      <c r="P46" s="44"/>
      <c r="Q46" s="46"/>
      <c r="R46" s="47"/>
    </row>
    <row r="47" spans="1:18" s="48" customFormat="1" ht="9.6" customHeight="1">
      <c r="A47" s="50">
        <v>11</v>
      </c>
      <c r="B47" s="39">
        <v>0</v>
      </c>
      <c r="C47" s="39">
        <v>0</v>
      </c>
      <c r="D47" s="40">
        <v>11</v>
      </c>
      <c r="E47" s="39" t="s">
        <v>59</v>
      </c>
      <c r="F47" s="39">
        <v>0</v>
      </c>
      <c r="G47" s="62"/>
      <c r="H47" s="39">
        <v>0</v>
      </c>
      <c r="I47" s="43"/>
      <c r="J47" s="44"/>
      <c r="K47" s="64"/>
      <c r="L47" s="44" t="s">
        <v>243</v>
      </c>
      <c r="M47" s="64"/>
      <c r="N47" s="65"/>
      <c r="O47" s="64"/>
      <c r="P47" s="44"/>
      <c r="Q47" s="46"/>
      <c r="R47" s="47"/>
    </row>
    <row r="48" spans="1:18" s="48" customFormat="1" ht="9.6" customHeight="1">
      <c r="A48" s="50"/>
      <c r="B48" s="51"/>
      <c r="C48" s="51"/>
      <c r="D48" s="51"/>
      <c r="E48" s="39" t="s">
        <v>41</v>
      </c>
      <c r="F48" s="39">
        <v>0</v>
      </c>
      <c r="G48" s="62"/>
      <c r="H48" s="39">
        <v>0</v>
      </c>
      <c r="I48" s="52"/>
      <c r="J48" s="53" t="s">
        <v>41</v>
      </c>
      <c r="K48" s="64"/>
      <c r="L48" s="44"/>
      <c r="M48" s="64"/>
      <c r="N48" s="44"/>
      <c r="O48" s="64"/>
      <c r="P48" s="44"/>
      <c r="Q48" s="46"/>
      <c r="R48" s="47"/>
    </row>
    <row r="49" spans="1:18" s="48" customFormat="1" ht="9.6" customHeight="1">
      <c r="A49" s="50"/>
      <c r="B49" s="51"/>
      <c r="C49" s="51"/>
      <c r="D49" s="51"/>
      <c r="E49" s="44"/>
      <c r="F49" s="44"/>
      <c r="G49" s="35"/>
      <c r="H49" s="44"/>
      <c r="I49" s="55"/>
      <c r="J49" s="56" t="s">
        <v>79</v>
      </c>
      <c r="K49" s="71"/>
      <c r="L49" s="44"/>
      <c r="M49" s="64"/>
      <c r="N49" s="44"/>
      <c r="O49" s="64"/>
      <c r="P49" s="44"/>
      <c r="Q49" s="46"/>
      <c r="R49" s="47"/>
    </row>
    <row r="50" spans="1:18" s="48" customFormat="1" ht="9.6" customHeight="1">
      <c r="A50" s="50"/>
      <c r="B50" s="51"/>
      <c r="C50" s="51"/>
      <c r="D50" s="51"/>
      <c r="E50" s="44"/>
      <c r="F50" s="44"/>
      <c r="G50" s="35"/>
      <c r="H50" s="58" t="s">
        <v>16</v>
      </c>
      <c r="I50" s="59" t="s">
        <v>19</v>
      </c>
      <c r="J50" s="60" t="s">
        <v>79</v>
      </c>
      <c r="K50" s="52"/>
      <c r="L50" s="44"/>
      <c r="M50" s="64"/>
      <c r="N50" s="44"/>
      <c r="O50" s="64"/>
      <c r="P50" s="44"/>
      <c r="Q50" s="46"/>
      <c r="R50" s="47"/>
    </row>
    <row r="51" spans="1:18" s="48" customFormat="1" ht="9.6" customHeight="1">
      <c r="A51" s="38">
        <v>12</v>
      </c>
      <c r="B51" s="39">
        <v>0</v>
      </c>
      <c r="C51" s="39">
        <v>0</v>
      </c>
      <c r="D51" s="40">
        <v>9</v>
      </c>
      <c r="E51" s="41" t="s">
        <v>79</v>
      </c>
      <c r="F51" s="41" t="s">
        <v>80</v>
      </c>
      <c r="G51" s="42"/>
      <c r="H51" s="41">
        <v>0</v>
      </c>
      <c r="I51" s="63"/>
      <c r="J51" s="44"/>
      <c r="K51" s="45"/>
      <c r="L51" s="65"/>
      <c r="M51" s="71"/>
      <c r="N51" s="44"/>
      <c r="O51" s="64"/>
      <c r="P51" s="44"/>
      <c r="Q51" s="46"/>
      <c r="R51" s="47"/>
    </row>
    <row r="52" spans="1:18" s="48" customFormat="1" ht="9.6" customHeight="1">
      <c r="A52" s="50"/>
      <c r="B52" s="51"/>
      <c r="C52" s="51"/>
      <c r="D52" s="51"/>
      <c r="E52" s="41" t="s">
        <v>79</v>
      </c>
      <c r="F52" s="41" t="s">
        <v>81</v>
      </c>
      <c r="G52" s="42"/>
      <c r="H52" s="41">
        <v>0</v>
      </c>
      <c r="I52" s="52"/>
      <c r="J52" s="44"/>
      <c r="K52" s="45"/>
      <c r="L52" s="66"/>
      <c r="M52" s="72"/>
      <c r="N52" s="44"/>
      <c r="O52" s="64"/>
      <c r="P52" s="44"/>
      <c r="Q52" s="46"/>
      <c r="R52" s="47"/>
    </row>
    <row r="53" spans="1:18" s="48" customFormat="1" ht="9.6" customHeight="1">
      <c r="A53" s="50"/>
      <c r="B53" s="51"/>
      <c r="C53" s="51"/>
      <c r="D53" s="51"/>
      <c r="E53" s="44"/>
      <c r="F53" s="44"/>
      <c r="G53" s="35"/>
      <c r="H53" s="44"/>
      <c r="I53" s="69"/>
      <c r="J53" s="44"/>
      <c r="K53" s="45"/>
      <c r="L53" s="44"/>
      <c r="M53" s="55"/>
      <c r="N53" s="56" t="s">
        <v>72</v>
      </c>
      <c r="O53" s="64"/>
      <c r="P53" s="44"/>
      <c r="Q53" s="46"/>
      <c r="R53" s="47"/>
    </row>
    <row r="54" spans="1:18" s="48" customFormat="1" ht="9.6" customHeight="1">
      <c r="A54" s="50"/>
      <c r="B54" s="51"/>
      <c r="C54" s="51"/>
      <c r="D54" s="51"/>
      <c r="E54" s="44"/>
      <c r="F54" s="44"/>
      <c r="G54" s="35"/>
      <c r="H54" s="44"/>
      <c r="I54" s="69"/>
      <c r="J54" s="44"/>
      <c r="K54" s="45"/>
      <c r="L54" s="58" t="s">
        <v>16</v>
      </c>
      <c r="M54" s="59"/>
      <c r="N54" s="60" t="s">
        <v>86</v>
      </c>
      <c r="O54" s="52"/>
      <c r="P54" s="44"/>
      <c r="Q54" s="46"/>
      <c r="R54" s="47"/>
    </row>
    <row r="55" spans="1:18" s="48" customFormat="1" ht="9.6" customHeight="1">
      <c r="A55" s="50">
        <v>13</v>
      </c>
      <c r="B55" s="39">
        <v>0</v>
      </c>
      <c r="C55" s="39">
        <v>0</v>
      </c>
      <c r="D55" s="40">
        <v>11</v>
      </c>
      <c r="E55" s="39" t="s">
        <v>59</v>
      </c>
      <c r="F55" s="39">
        <v>0</v>
      </c>
      <c r="G55" s="62"/>
      <c r="H55" s="39">
        <v>0</v>
      </c>
      <c r="I55" s="43"/>
      <c r="J55" s="44"/>
      <c r="K55" s="45"/>
      <c r="L55" s="44"/>
      <c r="M55" s="64"/>
      <c r="N55" s="44" t="s">
        <v>259</v>
      </c>
      <c r="O55" s="45"/>
      <c r="P55" s="44"/>
      <c r="Q55" s="46"/>
      <c r="R55" s="47"/>
    </row>
    <row r="56" spans="1:18" s="48" customFormat="1" ht="9.6" customHeight="1">
      <c r="A56" s="50"/>
      <c r="B56" s="51"/>
      <c r="C56" s="51"/>
      <c r="D56" s="51"/>
      <c r="E56" s="39" t="s">
        <v>41</v>
      </c>
      <c r="F56" s="39">
        <v>0</v>
      </c>
      <c r="G56" s="62"/>
      <c r="H56" s="39">
        <v>0</v>
      </c>
      <c r="I56" s="52"/>
      <c r="J56" s="53" t="s">
        <v>41</v>
      </c>
      <c r="K56" s="45"/>
      <c r="L56" s="44"/>
      <c r="M56" s="64"/>
      <c r="N56" s="44"/>
      <c r="O56" s="45"/>
      <c r="P56" s="44"/>
      <c r="Q56" s="46"/>
      <c r="R56" s="47"/>
    </row>
    <row r="57" spans="1:18" s="48" customFormat="1" ht="9.6" customHeight="1">
      <c r="A57" s="50"/>
      <c r="B57" s="51"/>
      <c r="C57" s="51"/>
      <c r="D57" s="68"/>
      <c r="E57" s="44"/>
      <c r="F57" s="44"/>
      <c r="G57" s="35"/>
      <c r="H57" s="44"/>
      <c r="I57" s="55"/>
      <c r="J57" s="56" t="s">
        <v>82</v>
      </c>
      <c r="K57" s="57"/>
      <c r="L57" s="44"/>
      <c r="M57" s="64"/>
      <c r="N57" s="44"/>
      <c r="O57" s="45"/>
      <c r="P57" s="44"/>
      <c r="Q57" s="46"/>
      <c r="R57" s="47"/>
    </row>
    <row r="58" spans="1:18" s="48" customFormat="1" ht="9.6" customHeight="1">
      <c r="A58" s="50"/>
      <c r="B58" s="51"/>
      <c r="C58" s="51"/>
      <c r="D58" s="68"/>
      <c r="E58" s="44"/>
      <c r="F58" s="44"/>
      <c r="G58" s="35"/>
      <c r="H58" s="58" t="s">
        <v>16</v>
      </c>
      <c r="I58" s="59" t="s">
        <v>19</v>
      </c>
      <c r="J58" s="60" t="s">
        <v>83</v>
      </c>
      <c r="K58" s="61"/>
      <c r="L58" s="44"/>
      <c r="M58" s="64"/>
      <c r="N58" s="44"/>
      <c r="O58" s="45"/>
      <c r="P58" s="44"/>
      <c r="Q58" s="46"/>
      <c r="R58" s="47"/>
    </row>
    <row r="59" spans="1:18" s="48" customFormat="1" ht="9.6" customHeight="1">
      <c r="A59" s="50">
        <v>14</v>
      </c>
      <c r="B59" s="39">
        <v>0</v>
      </c>
      <c r="C59" s="39">
        <v>0</v>
      </c>
      <c r="D59" s="40">
        <v>3</v>
      </c>
      <c r="E59" s="39" t="s">
        <v>82</v>
      </c>
      <c r="F59" s="39" t="s">
        <v>84</v>
      </c>
      <c r="G59" s="62"/>
      <c r="H59" s="39">
        <v>0</v>
      </c>
      <c r="I59" s="63"/>
      <c r="J59" s="44"/>
      <c r="K59" s="64"/>
      <c r="L59" s="65"/>
      <c r="M59" s="71"/>
      <c r="N59" s="44"/>
      <c r="O59" s="45"/>
      <c r="P59" s="44"/>
      <c r="Q59" s="46"/>
      <c r="R59" s="47"/>
    </row>
    <row r="60" spans="1:18" s="48" customFormat="1" ht="9.6" customHeight="1">
      <c r="A60" s="50"/>
      <c r="B60" s="51"/>
      <c r="C60" s="51"/>
      <c r="D60" s="51"/>
      <c r="E60" s="39" t="s">
        <v>83</v>
      </c>
      <c r="F60" s="39" t="s">
        <v>85</v>
      </c>
      <c r="G60" s="62"/>
      <c r="H60" s="39">
        <v>0</v>
      </c>
      <c r="I60" s="52"/>
      <c r="J60" s="44"/>
      <c r="K60" s="64"/>
      <c r="L60" s="66"/>
      <c r="M60" s="72"/>
      <c r="N60" s="44"/>
      <c r="O60" s="45"/>
      <c r="P60" s="44"/>
      <c r="Q60" s="46"/>
      <c r="R60" s="47"/>
    </row>
    <row r="61" spans="1:18" s="48" customFormat="1" ht="9.6" customHeight="1">
      <c r="A61" s="50"/>
      <c r="B61" s="51"/>
      <c r="C61" s="51"/>
      <c r="D61" s="68"/>
      <c r="E61" s="44"/>
      <c r="F61" s="44"/>
      <c r="G61" s="35"/>
      <c r="H61" s="44"/>
      <c r="I61" s="69"/>
      <c r="J61" s="44"/>
      <c r="K61" s="55"/>
      <c r="L61" s="56" t="s">
        <v>72</v>
      </c>
      <c r="M61" s="64"/>
      <c r="N61" s="44"/>
      <c r="O61" s="45"/>
      <c r="P61" s="44"/>
      <c r="Q61" s="46"/>
      <c r="R61" s="47"/>
    </row>
    <row r="62" spans="1:18" s="48" customFormat="1" ht="9.6" customHeight="1">
      <c r="A62" s="50"/>
      <c r="B62" s="51"/>
      <c r="C62" s="51"/>
      <c r="D62" s="68"/>
      <c r="E62" s="44"/>
      <c r="F62" s="44"/>
      <c r="G62" s="35"/>
      <c r="H62" s="44"/>
      <c r="I62" s="69"/>
      <c r="J62" s="58" t="s">
        <v>16</v>
      </c>
      <c r="K62" s="59"/>
      <c r="L62" s="60" t="s">
        <v>86</v>
      </c>
      <c r="M62" s="52"/>
      <c r="N62" s="44"/>
      <c r="O62" s="45"/>
      <c r="P62" s="44"/>
      <c r="Q62" s="46"/>
      <c r="R62" s="47"/>
    </row>
    <row r="63" spans="1:18" s="48" customFormat="1" ht="9.6" customHeight="1">
      <c r="A63" s="50">
        <v>15</v>
      </c>
      <c r="B63" s="39">
        <v>0</v>
      </c>
      <c r="C63" s="39">
        <v>0</v>
      </c>
      <c r="D63" s="40">
        <v>11</v>
      </c>
      <c r="E63" s="39" t="s">
        <v>59</v>
      </c>
      <c r="F63" s="39">
        <v>0</v>
      </c>
      <c r="G63" s="62"/>
      <c r="H63" s="39">
        <v>0</v>
      </c>
      <c r="I63" s="43"/>
      <c r="J63" s="44"/>
      <c r="K63" s="64"/>
      <c r="L63" s="44" t="s">
        <v>196</v>
      </c>
      <c r="M63" s="45"/>
      <c r="N63" s="65"/>
      <c r="O63" s="45"/>
      <c r="P63" s="44"/>
      <c r="Q63" s="46"/>
      <c r="R63" s="47"/>
    </row>
    <row r="64" spans="1:18" s="48" customFormat="1" ht="9.6" customHeight="1">
      <c r="A64" s="50"/>
      <c r="B64" s="51"/>
      <c r="C64" s="51"/>
      <c r="D64" s="51"/>
      <c r="E64" s="39" t="s">
        <v>41</v>
      </c>
      <c r="F64" s="39">
        <v>0</v>
      </c>
      <c r="G64" s="62"/>
      <c r="H64" s="39">
        <v>0</v>
      </c>
      <c r="I64" s="52"/>
      <c r="J64" s="53" t="s">
        <v>41</v>
      </c>
      <c r="K64" s="64"/>
      <c r="L64" s="44"/>
      <c r="M64" s="45"/>
      <c r="N64" s="44"/>
      <c r="O64" s="45"/>
      <c r="P64" s="44"/>
      <c r="Q64" s="46"/>
      <c r="R64" s="47"/>
    </row>
    <row r="65" spans="1:18" s="48" customFormat="1" ht="9.6" customHeight="1">
      <c r="A65" s="50"/>
      <c r="B65" s="51"/>
      <c r="C65" s="51"/>
      <c r="D65" s="51"/>
      <c r="E65" s="53"/>
      <c r="F65" s="53"/>
      <c r="G65" s="76"/>
      <c r="H65" s="53"/>
      <c r="I65" s="55"/>
      <c r="J65" s="56" t="s">
        <v>72</v>
      </c>
      <c r="K65" s="71"/>
      <c r="L65" s="44"/>
      <c r="M65" s="45"/>
      <c r="N65" s="44"/>
      <c r="O65" s="45"/>
      <c r="P65" s="44"/>
      <c r="Q65" s="46"/>
      <c r="R65" s="47"/>
    </row>
    <row r="66" spans="1:18" s="48" customFormat="1" ht="9.6" customHeight="1">
      <c r="A66" s="50"/>
      <c r="B66" s="51"/>
      <c r="C66" s="51"/>
      <c r="D66" s="51"/>
      <c r="E66" s="44"/>
      <c r="F66" s="44"/>
      <c r="G66" s="35"/>
      <c r="H66" s="58" t="s">
        <v>16</v>
      </c>
      <c r="I66" s="59" t="s">
        <v>20</v>
      </c>
      <c r="J66" s="60" t="s">
        <v>86</v>
      </c>
      <c r="K66" s="52"/>
      <c r="L66" s="44"/>
      <c r="M66" s="45"/>
      <c r="N66" s="44"/>
      <c r="O66" s="45"/>
      <c r="P66" s="44"/>
      <c r="Q66" s="46"/>
      <c r="R66" s="47"/>
    </row>
    <row r="67" spans="1:18" s="48" customFormat="1" ht="9.6" customHeight="1">
      <c r="A67" s="38">
        <v>16</v>
      </c>
      <c r="B67" s="39">
        <v>0</v>
      </c>
      <c r="C67" s="39">
        <v>0</v>
      </c>
      <c r="D67" s="40">
        <v>2</v>
      </c>
      <c r="E67" s="41" t="s">
        <v>72</v>
      </c>
      <c r="F67" s="41" t="s">
        <v>87</v>
      </c>
      <c r="G67" s="42"/>
      <c r="H67" s="41">
        <v>0</v>
      </c>
      <c r="I67" s="63"/>
      <c r="J67" s="44"/>
      <c r="K67" s="45"/>
      <c r="L67" s="65"/>
      <c r="M67" s="57"/>
      <c r="N67" s="44"/>
      <c r="O67" s="45"/>
      <c r="P67" s="44"/>
      <c r="Q67" s="46"/>
      <c r="R67" s="47"/>
    </row>
    <row r="68" spans="1:18" s="48" customFormat="1" ht="9.6" customHeight="1">
      <c r="A68" s="50"/>
      <c r="B68" s="51"/>
      <c r="C68" s="51"/>
      <c r="D68" s="51"/>
      <c r="E68" s="41" t="s">
        <v>86</v>
      </c>
      <c r="F68" s="41" t="s">
        <v>88</v>
      </c>
      <c r="G68" s="42"/>
      <c r="H68" s="41">
        <v>0</v>
      </c>
      <c r="I68" s="52"/>
      <c r="J68" s="44"/>
      <c r="K68" s="45"/>
      <c r="L68" s="66"/>
      <c r="M68" s="67"/>
      <c r="N68" s="44"/>
      <c r="O68" s="45"/>
      <c r="P68" s="44"/>
      <c r="Q68" s="46"/>
      <c r="R68" s="47"/>
    </row>
    <row r="69" spans="1:18" s="48" customFormat="1" ht="9.6" customHeight="1">
      <c r="A69" s="77"/>
      <c r="B69" s="78"/>
      <c r="C69" s="78"/>
      <c r="D69" s="79"/>
      <c r="E69" s="80"/>
      <c r="F69" s="80"/>
      <c r="G69" s="81"/>
      <c r="H69" s="80"/>
      <c r="I69" s="82"/>
      <c r="J69" s="83"/>
      <c r="K69" s="84"/>
      <c r="L69" s="83"/>
      <c r="M69" s="84"/>
      <c r="N69" s="83"/>
      <c r="O69" s="84"/>
      <c r="P69" s="83"/>
      <c r="Q69" s="84"/>
      <c r="R69" s="47"/>
    </row>
    <row r="70" spans="1:18" s="89" customFormat="1" ht="6" customHeight="1">
      <c r="A70" s="77"/>
      <c r="B70" s="78"/>
      <c r="C70" s="78"/>
      <c r="D70" s="79"/>
      <c r="E70" s="80"/>
      <c r="F70" s="80"/>
      <c r="G70" s="85"/>
      <c r="H70" s="80"/>
      <c r="I70" s="82"/>
      <c r="J70" s="83"/>
      <c r="K70" s="84"/>
      <c r="L70" s="86"/>
      <c r="M70" s="87"/>
      <c r="N70" s="86"/>
      <c r="O70" s="87"/>
      <c r="P70" s="86"/>
      <c r="Q70" s="87"/>
      <c r="R70" s="88"/>
    </row>
    <row r="71" spans="1:18" s="101" customFormat="1" ht="10.5" customHeight="1">
      <c r="A71" s="90" t="s">
        <v>21</v>
      </c>
      <c r="B71" s="91"/>
      <c r="C71" s="92"/>
      <c r="D71" s="93" t="s">
        <v>22</v>
      </c>
      <c r="E71" s="94" t="s">
        <v>23</v>
      </c>
      <c r="F71" s="94"/>
      <c r="G71" s="94"/>
      <c r="H71" s="95"/>
      <c r="I71" s="94" t="s">
        <v>22</v>
      </c>
      <c r="J71" s="94" t="s">
        <v>24</v>
      </c>
      <c r="K71" s="96"/>
      <c r="L71" s="94" t="s">
        <v>25</v>
      </c>
      <c r="M71" s="97"/>
      <c r="N71" s="98" t="s">
        <v>26</v>
      </c>
      <c r="O71" s="98"/>
      <c r="P71" s="99"/>
      <c r="Q71" s="100"/>
    </row>
    <row r="72" spans="1:18" s="101" customFormat="1" ht="9" customHeight="1">
      <c r="A72" s="102" t="s">
        <v>27</v>
      </c>
      <c r="B72" s="103"/>
      <c r="C72" s="104"/>
      <c r="D72" s="105">
        <v>1</v>
      </c>
      <c r="E72" s="106" t="s">
        <v>54</v>
      </c>
      <c r="F72" s="107"/>
      <c r="G72" s="107"/>
      <c r="H72" s="108"/>
      <c r="I72" s="109" t="s">
        <v>28</v>
      </c>
      <c r="J72" s="103"/>
      <c r="K72" s="110"/>
      <c r="L72" s="103"/>
      <c r="M72" s="111"/>
      <c r="N72" s="112" t="s">
        <v>29</v>
      </c>
      <c r="O72" s="113"/>
      <c r="P72" s="113"/>
      <c r="Q72" s="114"/>
    </row>
    <row r="73" spans="1:18" s="101" customFormat="1" ht="9" customHeight="1">
      <c r="A73" s="102" t="s">
        <v>30</v>
      </c>
      <c r="B73" s="103"/>
      <c r="C73" s="104"/>
      <c r="D73" s="105"/>
      <c r="E73" s="106" t="s">
        <v>56</v>
      </c>
      <c r="F73" s="107"/>
      <c r="G73" s="107"/>
      <c r="H73" s="108"/>
      <c r="I73" s="109"/>
      <c r="J73" s="103"/>
      <c r="K73" s="110"/>
      <c r="L73" s="103"/>
      <c r="M73" s="111"/>
      <c r="N73" s="115"/>
      <c r="O73" s="116"/>
      <c r="P73" s="115"/>
      <c r="Q73" s="117"/>
    </row>
    <row r="74" spans="1:18" s="101" customFormat="1" ht="9" customHeight="1">
      <c r="A74" s="118" t="s">
        <v>31</v>
      </c>
      <c r="B74" s="115"/>
      <c r="C74" s="119"/>
      <c r="D74" s="105">
        <v>2</v>
      </c>
      <c r="E74" s="106" t="s">
        <v>72</v>
      </c>
      <c r="F74" s="107"/>
      <c r="G74" s="107"/>
      <c r="H74" s="108"/>
      <c r="I74" s="109" t="s">
        <v>32</v>
      </c>
      <c r="J74" s="103"/>
      <c r="K74" s="110"/>
      <c r="L74" s="103"/>
      <c r="M74" s="111"/>
      <c r="N74" s="112" t="s">
        <v>33</v>
      </c>
      <c r="O74" s="113"/>
      <c r="P74" s="113"/>
      <c r="Q74" s="114"/>
    </row>
    <row r="75" spans="1:18" s="101" customFormat="1" ht="9" customHeight="1">
      <c r="A75" s="120"/>
      <c r="B75" s="121"/>
      <c r="C75" s="122"/>
      <c r="D75" s="105"/>
      <c r="E75" s="106" t="s">
        <v>86</v>
      </c>
      <c r="F75" s="107"/>
      <c r="G75" s="107"/>
      <c r="H75" s="108"/>
      <c r="I75" s="109"/>
      <c r="J75" s="103"/>
      <c r="K75" s="110"/>
      <c r="L75" s="103"/>
      <c r="M75" s="111"/>
      <c r="N75" s="103"/>
      <c r="O75" s="110"/>
      <c r="P75" s="103"/>
      <c r="Q75" s="111"/>
    </row>
    <row r="76" spans="1:18" s="101" customFormat="1" ht="9" customHeight="1">
      <c r="A76" s="123" t="s">
        <v>34</v>
      </c>
      <c r="B76" s="124"/>
      <c r="C76" s="125"/>
      <c r="D76" s="105">
        <v>3</v>
      </c>
      <c r="E76" s="106">
        <v>0</v>
      </c>
      <c r="F76" s="107"/>
      <c r="G76" s="107"/>
      <c r="H76" s="108"/>
      <c r="I76" s="109" t="s">
        <v>35</v>
      </c>
      <c r="J76" s="103"/>
      <c r="K76" s="110"/>
      <c r="L76" s="103"/>
      <c r="M76" s="111"/>
      <c r="N76" s="115"/>
      <c r="O76" s="116"/>
      <c r="P76" s="115"/>
      <c r="Q76" s="117"/>
    </row>
    <row r="77" spans="1:18" s="101" customFormat="1" ht="9" customHeight="1">
      <c r="A77" s="102" t="s">
        <v>27</v>
      </c>
      <c r="B77" s="103"/>
      <c r="C77" s="104"/>
      <c r="D77" s="105"/>
      <c r="E77" s="106">
        <v>0</v>
      </c>
      <c r="F77" s="107"/>
      <c r="G77" s="107"/>
      <c r="H77" s="108"/>
      <c r="I77" s="109"/>
      <c r="J77" s="103"/>
      <c r="K77" s="110"/>
      <c r="L77" s="103"/>
      <c r="M77" s="111"/>
      <c r="N77" s="112" t="s">
        <v>36</v>
      </c>
      <c r="O77" s="113"/>
      <c r="P77" s="113"/>
      <c r="Q77" s="114"/>
    </row>
    <row r="78" spans="1:18" s="101" customFormat="1" ht="9" customHeight="1">
      <c r="A78" s="102" t="s">
        <v>37</v>
      </c>
      <c r="B78" s="103"/>
      <c r="C78" s="126"/>
      <c r="D78" s="105">
        <v>4</v>
      </c>
      <c r="E78" s="106">
        <v>0</v>
      </c>
      <c r="F78" s="107"/>
      <c r="G78" s="107"/>
      <c r="H78" s="108"/>
      <c r="I78" s="109" t="s">
        <v>38</v>
      </c>
      <c r="J78" s="103"/>
      <c r="K78" s="110"/>
      <c r="L78" s="103"/>
      <c r="M78" s="111"/>
      <c r="N78" s="103"/>
      <c r="O78" s="110"/>
      <c r="P78" s="103"/>
      <c r="Q78" s="111"/>
    </row>
    <row r="79" spans="1:18" s="101" customFormat="1" ht="9" customHeight="1">
      <c r="A79" s="118" t="s">
        <v>39</v>
      </c>
      <c r="B79" s="115"/>
      <c r="C79" s="127"/>
      <c r="D79" s="128"/>
      <c r="E79" s="129">
        <v>0</v>
      </c>
      <c r="F79" s="130"/>
      <c r="G79" s="130"/>
      <c r="H79" s="131"/>
      <c r="I79" s="132"/>
      <c r="J79" s="115"/>
      <c r="K79" s="116"/>
      <c r="L79" s="115"/>
      <c r="M79" s="117"/>
      <c r="N79" s="115" t="s">
        <v>53</v>
      </c>
      <c r="O79" s="116"/>
      <c r="P79" s="115"/>
      <c r="Q79" s="133">
        <v>2</v>
      </c>
    </row>
    <row r="80" spans="1:18" ht="15.75" customHeight="1"/>
    <row r="81" ht="9" customHeight="1"/>
  </sheetData>
  <mergeCells count="1">
    <mergeCell ref="A4:C4"/>
  </mergeCells>
  <conditionalFormatting sqref="B7 B11 B15 B19 B23 B27 B31 B35 B39 B43 B47 B51 B55 B59 B63 B67">
    <cfRule type="cellIs" dxfId="72" priority="1" stopIfTrue="1" operator="equal">
      <formula>"DA"</formula>
    </cfRule>
  </conditionalFormatting>
  <conditionalFormatting sqref="H10 H58 H42 H50 H34 H26 H18 H66 J30 L22 N38 J62 J46 L54 J14">
    <cfRule type="expression" dxfId="71" priority="2" stopIfTrue="1">
      <formula>AND($N$1="CU",H10="Umpire")</formula>
    </cfRule>
    <cfRule type="expression" dxfId="70" priority="3" stopIfTrue="1">
      <formula>AND($N$1="CU",H10&lt;&gt;"Umpire",I10&lt;&gt;"")</formula>
    </cfRule>
    <cfRule type="expression" dxfId="69" priority="4" stopIfTrue="1">
      <formula>AND($N$1="CU",H10&lt;&gt;"Umpire")</formula>
    </cfRule>
  </conditionalFormatting>
  <conditionalFormatting sqref="L13 L29 L45 L61 N21 N53 P37 J9 J17 J25 J33 J41 J49 J57 J65">
    <cfRule type="expression" dxfId="68" priority="5" stopIfTrue="1">
      <formula>I10="as"</formula>
    </cfRule>
    <cfRule type="expression" dxfId="67" priority="6" stopIfTrue="1">
      <formula>I10="bs"</formula>
    </cfRule>
  </conditionalFormatting>
  <conditionalFormatting sqref="L14 L30 L46 L62 N22 N54 P38 J10 J18 J26 J34 J42 J50 J58 J66">
    <cfRule type="expression" dxfId="66" priority="7" stopIfTrue="1">
      <formula>I10="as"</formula>
    </cfRule>
    <cfRule type="expression" dxfId="65" priority="8" stopIfTrue="1">
      <formula>I10="bs"</formula>
    </cfRule>
  </conditionalFormatting>
  <conditionalFormatting sqref="I10 I18 I26 I34 I42 I50 I58 I66 K62 K46 K30 K14 M22 M54 O38">
    <cfRule type="expression" dxfId="64" priority="9" stopIfTrue="1">
      <formula>$N$1="CU"</formula>
    </cfRule>
  </conditionalFormatting>
  <conditionalFormatting sqref="E7 E11 E15 E19 E23 E27 E31 E35 E39 E43 E47 E51 E55 E59 E63 E67">
    <cfRule type="cellIs" dxfId="63" priority="10" stopIfTrue="1" operator="equal">
      <formula>"Bye"</formula>
    </cfRule>
  </conditionalFormatting>
  <conditionalFormatting sqref="D7 D11 D19 D23 D27 D31 D35 D39 D43 D47 D51 D55 D63 D67">
    <cfRule type="cellIs" dxfId="62" priority="11" stopIfTrue="1" operator="lessThan">
      <formula>5</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35" right="0.35" top="0.39" bottom="0.39" header="0" footer="0"/>
  <pageSetup paperSize="9" orientation="portrait" horizontalDpi="4294967293"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sheetPr codeName="Sheet137">
    <pageSetUpPr fitToPage="1"/>
  </sheetPr>
  <dimension ref="A1:T79"/>
  <sheetViews>
    <sheetView showGridLines="0" showZeros="0" topLeftCell="A5" workbookViewId="0">
      <selection activeCell="Y29" sqref="Y28:Y29"/>
    </sheetView>
  </sheetViews>
  <sheetFormatPr defaultRowHeight="12.75"/>
  <cols>
    <col min="1" max="2" width="3.28515625" style="195" customWidth="1"/>
    <col min="3" max="3" width="4.7109375" style="195" customWidth="1"/>
    <col min="4" max="4" width="4.28515625" style="195" customWidth="1"/>
    <col min="5" max="5" width="12.7109375" style="195" customWidth="1"/>
    <col min="6" max="6" width="2.7109375" style="195" customWidth="1"/>
    <col min="7" max="7" width="7.7109375" style="195" customWidth="1"/>
    <col min="8" max="8" width="5.85546875" style="195" customWidth="1"/>
    <col min="9" max="9" width="1.7109375" style="265" customWidth="1"/>
    <col min="10" max="10" width="10.7109375" style="195" customWidth="1"/>
    <col min="11" max="11" width="1.7109375" style="265" customWidth="1"/>
    <col min="12" max="12" width="10.7109375" style="195" customWidth="1"/>
    <col min="13" max="13" width="1.7109375" style="266" customWidth="1"/>
    <col min="14" max="14" width="10.7109375" style="195" customWidth="1"/>
    <col min="15" max="15" width="1.7109375" style="265" customWidth="1"/>
    <col min="16" max="16" width="10.7109375" style="195" customWidth="1"/>
    <col min="17" max="17" width="1.7109375" style="266" customWidth="1"/>
    <col min="18" max="18" width="9.140625" style="195" hidden="1" customWidth="1"/>
    <col min="19" max="19" width="8.7109375" style="195" customWidth="1"/>
    <col min="20" max="20" width="9.140625" style="195" hidden="1" customWidth="1"/>
    <col min="21" max="16384" width="9.140625" style="195"/>
  </cols>
  <sheetData>
    <row r="1" spans="1:20" s="140" customFormat="1" ht="21.75" customHeight="1">
      <c r="A1" s="135">
        <v>0</v>
      </c>
      <c r="B1" s="135"/>
      <c r="C1" s="136"/>
      <c r="D1" s="136"/>
      <c r="E1" s="136"/>
      <c r="F1" s="136"/>
      <c r="G1" s="136"/>
      <c r="H1" s="136"/>
      <c r="I1" s="137"/>
      <c r="J1" s="138" t="s">
        <v>40</v>
      </c>
      <c r="K1" s="138"/>
      <c r="L1" s="139"/>
      <c r="M1" s="137"/>
      <c r="N1" s="137" t="s">
        <v>41</v>
      </c>
      <c r="O1" s="137"/>
      <c r="P1" s="136"/>
      <c r="Q1" s="137"/>
    </row>
    <row r="2" spans="1:20" s="145" customFormat="1">
      <c r="A2" s="141">
        <v>0</v>
      </c>
      <c r="B2" s="141"/>
      <c r="C2" s="141"/>
      <c r="D2" s="141"/>
      <c r="E2" s="141"/>
      <c r="F2" s="142"/>
      <c r="G2" s="143"/>
      <c r="H2" s="143"/>
      <c r="I2" s="144"/>
      <c r="J2" s="138" t="s">
        <v>1</v>
      </c>
      <c r="K2" s="138"/>
      <c r="L2" s="138"/>
      <c r="M2" s="144"/>
      <c r="N2" s="143"/>
      <c r="O2" s="144"/>
      <c r="P2" s="143"/>
      <c r="Q2" s="144"/>
    </row>
    <row r="3" spans="1:20" s="150" customFormat="1" ht="11.25" customHeight="1">
      <c r="A3" s="146" t="s">
        <v>2</v>
      </c>
      <c r="B3" s="146"/>
      <c r="C3" s="146"/>
      <c r="D3" s="146"/>
      <c r="E3" s="146"/>
      <c r="F3" s="146" t="s">
        <v>3</v>
      </c>
      <c r="G3" s="146"/>
      <c r="H3" s="146"/>
      <c r="I3" s="147"/>
      <c r="J3" s="148" t="s">
        <v>4</v>
      </c>
      <c r="K3" s="147"/>
      <c r="L3" s="146" t="s">
        <v>5</v>
      </c>
      <c r="M3" s="147"/>
      <c r="N3" s="146"/>
      <c r="O3" s="147"/>
      <c r="P3" s="146"/>
      <c r="Q3" s="149" t="s">
        <v>6</v>
      </c>
    </row>
    <row r="4" spans="1:20" s="156" customFormat="1" ht="11.25" customHeight="1" thickBot="1">
      <c r="A4" s="486">
        <v>0</v>
      </c>
      <c r="B4" s="486"/>
      <c r="C4" s="486"/>
      <c r="D4" s="151"/>
      <c r="E4" s="151"/>
      <c r="F4" s="151" t="s">
        <v>52</v>
      </c>
      <c r="G4" s="152"/>
      <c r="H4" s="151"/>
      <c r="I4" s="153"/>
      <c r="J4" s="22">
        <v>0</v>
      </c>
      <c r="K4" s="153"/>
      <c r="L4" s="154">
        <v>0</v>
      </c>
      <c r="M4" s="153"/>
      <c r="N4" s="151"/>
      <c r="O4" s="153"/>
      <c r="P4" s="151"/>
      <c r="Q4" s="155" t="s">
        <v>53</v>
      </c>
    </row>
    <row r="5" spans="1:20" s="150" customFormat="1" ht="9">
      <c r="A5" s="157"/>
      <c r="B5" s="158" t="s">
        <v>7</v>
      </c>
      <c r="C5" s="158" t="s">
        <v>42</v>
      </c>
      <c r="D5" s="158" t="s">
        <v>8</v>
      </c>
      <c r="E5" s="159" t="s">
        <v>9</v>
      </c>
      <c r="F5" s="159" t="s">
        <v>10</v>
      </c>
      <c r="G5" s="159"/>
      <c r="H5" s="159" t="s">
        <v>11</v>
      </c>
      <c r="I5" s="159"/>
      <c r="J5" s="158" t="s">
        <v>12</v>
      </c>
      <c r="K5" s="160"/>
      <c r="L5" s="158" t="s">
        <v>13</v>
      </c>
      <c r="M5" s="160"/>
      <c r="N5" s="158" t="s">
        <v>14</v>
      </c>
      <c r="O5" s="160"/>
      <c r="P5" s="158" t="s">
        <v>43</v>
      </c>
      <c r="Q5" s="161"/>
    </row>
    <row r="6" spans="1:20" s="150" customFormat="1" ht="3.75" customHeight="1" thickBot="1">
      <c r="A6" s="162"/>
      <c r="B6" s="163"/>
      <c r="C6" s="164"/>
      <c r="D6" s="163"/>
      <c r="E6" s="165"/>
      <c r="F6" s="165"/>
      <c r="G6" s="166"/>
      <c r="H6" s="165"/>
      <c r="I6" s="167"/>
      <c r="J6" s="163"/>
      <c r="K6" s="167"/>
      <c r="L6" s="163"/>
      <c r="M6" s="167"/>
      <c r="N6" s="163"/>
      <c r="O6" s="167"/>
      <c r="P6" s="163"/>
      <c r="Q6" s="168"/>
    </row>
    <row r="7" spans="1:20" s="180" customFormat="1" ht="10.5" customHeight="1">
      <c r="A7" s="169">
        <v>1</v>
      </c>
      <c r="B7" s="170">
        <v>0</v>
      </c>
      <c r="C7" s="170">
        <v>0</v>
      </c>
      <c r="D7" s="171">
        <v>1</v>
      </c>
      <c r="E7" s="172" t="s">
        <v>94</v>
      </c>
      <c r="F7" s="172" t="s">
        <v>95</v>
      </c>
      <c r="G7" s="172"/>
      <c r="H7" s="172">
        <v>0</v>
      </c>
      <c r="I7" s="173"/>
      <c r="J7" s="174"/>
      <c r="K7" s="174"/>
      <c r="L7" s="174"/>
      <c r="M7" s="174"/>
      <c r="N7" s="175"/>
      <c r="O7" s="176"/>
      <c r="P7" s="177"/>
      <c r="Q7" s="178"/>
      <c r="R7" s="179"/>
      <c r="T7" s="181" t="s">
        <v>16</v>
      </c>
    </row>
    <row r="8" spans="1:20" s="180" customFormat="1" ht="9.6" customHeight="1">
      <c r="A8" s="182"/>
      <c r="B8" s="183"/>
      <c r="C8" s="183"/>
      <c r="D8" s="183"/>
      <c r="E8" s="174"/>
      <c r="F8" s="174"/>
      <c r="G8" s="184"/>
      <c r="H8" s="185" t="s">
        <v>16</v>
      </c>
      <c r="I8" s="186" t="s">
        <v>17</v>
      </c>
      <c r="J8" s="187" t="s">
        <v>94</v>
      </c>
      <c r="K8" s="187"/>
      <c r="L8" s="174"/>
      <c r="M8" s="174"/>
      <c r="N8" s="175"/>
      <c r="O8" s="176"/>
      <c r="P8" s="177"/>
      <c r="Q8" s="178"/>
      <c r="R8" s="179"/>
      <c r="T8" s="188" t="s">
        <v>58</v>
      </c>
    </row>
    <row r="9" spans="1:20" s="180" customFormat="1" ht="9.6" customHeight="1">
      <c r="A9" s="182">
        <v>2</v>
      </c>
      <c r="B9" s="170">
        <v>0</v>
      </c>
      <c r="C9" s="170">
        <v>0</v>
      </c>
      <c r="D9" s="171">
        <v>14</v>
      </c>
      <c r="E9" s="170" t="s">
        <v>59</v>
      </c>
      <c r="F9" s="170">
        <v>0</v>
      </c>
      <c r="G9" s="170"/>
      <c r="H9" s="170">
        <v>0</v>
      </c>
      <c r="I9" s="189"/>
      <c r="J9" s="174"/>
      <c r="K9" s="190"/>
      <c r="L9" s="174"/>
      <c r="M9" s="174"/>
      <c r="N9" s="175"/>
      <c r="O9" s="176"/>
      <c r="P9" s="177"/>
      <c r="Q9" s="178"/>
      <c r="R9" s="179"/>
      <c r="T9" s="188" t="s">
        <v>58</v>
      </c>
    </row>
    <row r="10" spans="1:20" s="180" customFormat="1" ht="9.6" customHeight="1">
      <c r="A10" s="182"/>
      <c r="B10" s="183"/>
      <c r="C10" s="183"/>
      <c r="D10" s="191"/>
      <c r="E10" s="174"/>
      <c r="F10" s="174"/>
      <c r="G10" s="184"/>
      <c r="H10" s="174"/>
      <c r="I10" s="192"/>
      <c r="J10" s="185" t="s">
        <v>16</v>
      </c>
      <c r="K10" s="193" t="s">
        <v>17</v>
      </c>
      <c r="L10" s="187" t="s">
        <v>94</v>
      </c>
      <c r="M10" s="194"/>
      <c r="N10" s="195"/>
      <c r="O10" s="196"/>
      <c r="P10" s="177"/>
      <c r="Q10" s="178"/>
      <c r="R10" s="179"/>
      <c r="T10" s="188" t="s">
        <v>58</v>
      </c>
    </row>
    <row r="11" spans="1:20" s="180" customFormat="1" ht="9.6" customHeight="1">
      <c r="A11" s="182">
        <v>3</v>
      </c>
      <c r="B11" s="170">
        <v>0</v>
      </c>
      <c r="C11" s="170">
        <v>0</v>
      </c>
      <c r="D11" s="171">
        <v>7</v>
      </c>
      <c r="E11" s="170" t="s">
        <v>96</v>
      </c>
      <c r="F11" s="170" t="s">
        <v>97</v>
      </c>
      <c r="G11" s="170"/>
      <c r="H11" s="170">
        <v>0</v>
      </c>
      <c r="I11" s="173"/>
      <c r="J11" s="174"/>
      <c r="K11" s="197"/>
      <c r="L11" s="174" t="s">
        <v>133</v>
      </c>
      <c r="M11" s="198"/>
      <c r="N11" s="196"/>
      <c r="O11" s="196"/>
      <c r="P11" s="177"/>
      <c r="Q11" s="178"/>
      <c r="R11" s="179"/>
      <c r="T11" s="188" t="s">
        <v>58</v>
      </c>
    </row>
    <row r="12" spans="1:20" s="180" customFormat="1" ht="9.6" customHeight="1">
      <c r="A12" s="182"/>
      <c r="B12" s="183"/>
      <c r="C12" s="183"/>
      <c r="D12" s="191"/>
      <c r="E12" s="174"/>
      <c r="F12" s="174"/>
      <c r="G12" s="184"/>
      <c r="H12" s="185" t="s">
        <v>16</v>
      </c>
      <c r="I12" s="186" t="s">
        <v>89</v>
      </c>
      <c r="J12" s="187" t="s">
        <v>96</v>
      </c>
      <c r="K12" s="199"/>
      <c r="L12" s="174"/>
      <c r="M12" s="198"/>
      <c r="N12" s="196"/>
      <c r="O12" s="196"/>
      <c r="P12" s="177"/>
      <c r="Q12" s="178"/>
      <c r="R12" s="179"/>
      <c r="T12" s="188" t="s">
        <v>58</v>
      </c>
    </row>
    <row r="13" spans="1:20" s="180" customFormat="1" ht="9.6" customHeight="1">
      <c r="A13" s="182">
        <v>4</v>
      </c>
      <c r="B13" s="170">
        <v>0</v>
      </c>
      <c r="C13" s="170">
        <v>0</v>
      </c>
      <c r="D13" s="171">
        <v>10</v>
      </c>
      <c r="E13" s="170" t="s">
        <v>98</v>
      </c>
      <c r="F13" s="170" t="s">
        <v>99</v>
      </c>
      <c r="G13" s="170"/>
      <c r="H13" s="170">
        <v>0</v>
      </c>
      <c r="I13" s="200"/>
      <c r="J13" s="174" t="s">
        <v>90</v>
      </c>
      <c r="K13" s="174"/>
      <c r="L13" s="174"/>
      <c r="M13" s="198"/>
      <c r="N13" s="196"/>
      <c r="O13" s="196"/>
      <c r="P13" s="177"/>
      <c r="Q13" s="178"/>
      <c r="R13" s="179"/>
      <c r="T13" s="188" t="s">
        <v>58</v>
      </c>
    </row>
    <row r="14" spans="1:20" s="180" customFormat="1" ht="9.6" customHeight="1">
      <c r="A14" s="182"/>
      <c r="B14" s="183"/>
      <c r="C14" s="183"/>
      <c r="D14" s="191"/>
      <c r="E14" s="174"/>
      <c r="F14" s="174"/>
      <c r="G14" s="184"/>
      <c r="H14" s="201"/>
      <c r="I14" s="192"/>
      <c r="J14" s="174"/>
      <c r="K14" s="174"/>
      <c r="L14" s="185" t="s">
        <v>16</v>
      </c>
      <c r="M14" s="193"/>
      <c r="N14" s="187" t="s">
        <v>94</v>
      </c>
      <c r="O14" s="194"/>
      <c r="P14" s="177"/>
      <c r="Q14" s="178"/>
      <c r="R14" s="179"/>
      <c r="T14" s="188" t="s">
        <v>58</v>
      </c>
    </row>
    <row r="15" spans="1:20" s="180" customFormat="1" ht="9.6" customHeight="1">
      <c r="A15" s="169">
        <v>5</v>
      </c>
      <c r="B15" s="170">
        <v>0</v>
      </c>
      <c r="C15" s="170">
        <v>0</v>
      </c>
      <c r="D15" s="171">
        <v>4</v>
      </c>
      <c r="E15" s="172" t="s">
        <v>100</v>
      </c>
      <c r="F15" s="172" t="s">
        <v>101</v>
      </c>
      <c r="G15" s="172"/>
      <c r="H15" s="172">
        <v>0</v>
      </c>
      <c r="I15" s="202"/>
      <c r="J15" s="174"/>
      <c r="K15" s="174"/>
      <c r="L15" s="174"/>
      <c r="M15" s="198"/>
      <c r="N15" s="174" t="s">
        <v>224</v>
      </c>
      <c r="O15" s="198"/>
      <c r="P15" s="177"/>
      <c r="Q15" s="178"/>
      <c r="R15" s="179"/>
      <c r="T15" s="188" t="s">
        <v>58</v>
      </c>
    </row>
    <row r="16" spans="1:20" s="180" customFormat="1" ht="9.6" customHeight="1" thickBot="1">
      <c r="A16" s="182"/>
      <c r="B16" s="183"/>
      <c r="C16" s="183"/>
      <c r="D16" s="191"/>
      <c r="E16" s="174"/>
      <c r="F16" s="174"/>
      <c r="G16" s="184"/>
      <c r="H16" s="185" t="s">
        <v>16</v>
      </c>
      <c r="I16" s="186" t="s">
        <v>17</v>
      </c>
      <c r="J16" s="187" t="s">
        <v>100</v>
      </c>
      <c r="K16" s="187"/>
      <c r="L16" s="174"/>
      <c r="M16" s="198"/>
      <c r="N16" s="196"/>
      <c r="O16" s="198"/>
      <c r="P16" s="177"/>
      <c r="Q16" s="178"/>
      <c r="R16" s="179"/>
      <c r="T16" s="203" t="s">
        <v>64</v>
      </c>
    </row>
    <row r="17" spans="1:18" s="180" customFormat="1" ht="9.6" customHeight="1">
      <c r="A17" s="182">
        <v>6</v>
      </c>
      <c r="B17" s="170">
        <v>0</v>
      </c>
      <c r="C17" s="170">
        <v>0</v>
      </c>
      <c r="D17" s="171">
        <v>14</v>
      </c>
      <c r="E17" s="170" t="s">
        <v>59</v>
      </c>
      <c r="F17" s="170">
        <v>0</v>
      </c>
      <c r="G17" s="170"/>
      <c r="H17" s="170">
        <v>0</v>
      </c>
      <c r="I17" s="189"/>
      <c r="J17" s="174"/>
      <c r="K17" s="190"/>
      <c r="L17" s="174"/>
      <c r="M17" s="198"/>
      <c r="N17" s="196"/>
      <c r="O17" s="198"/>
      <c r="P17" s="177"/>
      <c r="Q17" s="178"/>
      <c r="R17" s="179"/>
    </row>
    <row r="18" spans="1:18" s="180" customFormat="1" ht="9.6" customHeight="1">
      <c r="A18" s="182"/>
      <c r="B18" s="183"/>
      <c r="C18" s="183"/>
      <c r="D18" s="191"/>
      <c r="E18" s="174"/>
      <c r="F18" s="174"/>
      <c r="G18" s="184"/>
      <c r="H18" s="174"/>
      <c r="I18" s="192"/>
      <c r="J18" s="185" t="s">
        <v>16</v>
      </c>
      <c r="K18" s="193"/>
      <c r="L18" s="187" t="s">
        <v>102</v>
      </c>
      <c r="M18" s="204"/>
      <c r="N18" s="196"/>
      <c r="O18" s="198"/>
      <c r="P18" s="177"/>
      <c r="Q18" s="178"/>
      <c r="R18" s="179"/>
    </row>
    <row r="19" spans="1:18" s="180" customFormat="1" ht="9.6" customHeight="1">
      <c r="A19" s="182">
        <v>7</v>
      </c>
      <c r="B19" s="170">
        <v>0</v>
      </c>
      <c r="C19" s="170">
        <v>0</v>
      </c>
      <c r="D19" s="171">
        <v>5</v>
      </c>
      <c r="E19" s="170" t="s">
        <v>102</v>
      </c>
      <c r="F19" s="170" t="s">
        <v>103</v>
      </c>
      <c r="G19" s="170"/>
      <c r="H19" s="170">
        <v>0</v>
      </c>
      <c r="I19" s="173"/>
      <c r="J19" s="174"/>
      <c r="K19" s="197"/>
      <c r="L19" s="174" t="s">
        <v>203</v>
      </c>
      <c r="M19" s="196"/>
      <c r="N19" s="196"/>
      <c r="O19" s="198"/>
      <c r="Q19" s="177"/>
      <c r="R19" s="179"/>
    </row>
    <row r="20" spans="1:18" s="180" customFormat="1" ht="9.6" customHeight="1">
      <c r="A20" s="182"/>
      <c r="B20" s="183"/>
      <c r="C20" s="183"/>
      <c r="D20" s="183"/>
      <c r="E20" s="174"/>
      <c r="F20" s="174"/>
      <c r="G20" s="184"/>
      <c r="H20" s="185" t="s">
        <v>16</v>
      </c>
      <c r="I20" s="186" t="s">
        <v>18</v>
      </c>
      <c r="J20" s="187" t="s">
        <v>102</v>
      </c>
      <c r="K20" s="199"/>
      <c r="L20" s="174"/>
      <c r="M20" s="196"/>
      <c r="N20" s="196"/>
      <c r="O20" s="198"/>
      <c r="P20" s="177"/>
      <c r="Q20" s="178"/>
      <c r="R20" s="178"/>
    </row>
    <row r="21" spans="1:18" s="180" customFormat="1" ht="9.6" customHeight="1">
      <c r="A21" s="182">
        <v>8</v>
      </c>
      <c r="B21" s="170">
        <v>0</v>
      </c>
      <c r="C21" s="170">
        <v>0</v>
      </c>
      <c r="D21" s="171">
        <v>12</v>
      </c>
      <c r="E21" s="170" t="s">
        <v>104</v>
      </c>
      <c r="F21" s="170" t="s">
        <v>105</v>
      </c>
      <c r="G21" s="170"/>
      <c r="H21" s="170">
        <v>0</v>
      </c>
      <c r="I21" s="200"/>
      <c r="J21" s="174" t="s">
        <v>91</v>
      </c>
      <c r="K21" s="174"/>
      <c r="L21" s="174"/>
      <c r="M21" s="196"/>
      <c r="N21" s="196"/>
      <c r="O21" s="198"/>
      <c r="P21" s="177"/>
      <c r="Q21" s="178"/>
      <c r="R21" s="179"/>
    </row>
    <row r="22" spans="1:18" s="180" customFormat="1" ht="9.6" customHeight="1">
      <c r="A22" s="182"/>
      <c r="B22" s="183"/>
      <c r="C22" s="183"/>
      <c r="D22" s="183"/>
      <c r="E22" s="201"/>
      <c r="F22" s="201"/>
      <c r="G22" s="205"/>
      <c r="H22" s="201"/>
      <c r="I22" s="192"/>
      <c r="J22" s="174"/>
      <c r="K22" s="174"/>
      <c r="L22" s="174"/>
      <c r="M22" s="196"/>
      <c r="N22" s="185" t="s">
        <v>16</v>
      </c>
      <c r="O22" s="193"/>
      <c r="P22" s="187" t="s">
        <v>94</v>
      </c>
      <c r="Q22" s="194"/>
      <c r="R22" s="179"/>
    </row>
    <row r="23" spans="1:18" s="180" customFormat="1" ht="9.6" customHeight="1">
      <c r="A23" s="182">
        <v>9</v>
      </c>
      <c r="B23" s="170">
        <v>0</v>
      </c>
      <c r="C23" s="170">
        <v>0</v>
      </c>
      <c r="D23" s="171">
        <v>9</v>
      </c>
      <c r="E23" s="170" t="s">
        <v>106</v>
      </c>
      <c r="F23" s="170" t="s">
        <v>107</v>
      </c>
      <c r="G23" s="170"/>
      <c r="H23" s="170">
        <v>0</v>
      </c>
      <c r="I23" s="173"/>
      <c r="J23" s="174"/>
      <c r="K23" s="174"/>
      <c r="L23" s="174"/>
      <c r="M23" s="196"/>
      <c r="N23" s="174"/>
      <c r="O23" s="198"/>
      <c r="P23" s="174" t="s">
        <v>277</v>
      </c>
      <c r="Q23" s="196"/>
      <c r="R23" s="179"/>
    </row>
    <row r="24" spans="1:18" s="180" customFormat="1" ht="9.6" customHeight="1">
      <c r="A24" s="182"/>
      <c r="B24" s="183"/>
      <c r="C24" s="183"/>
      <c r="D24" s="183"/>
      <c r="E24" s="174"/>
      <c r="F24" s="174"/>
      <c r="G24" s="184"/>
      <c r="H24" s="185" t="s">
        <v>16</v>
      </c>
      <c r="I24" s="186" t="s">
        <v>89</v>
      </c>
      <c r="J24" s="187" t="s">
        <v>106</v>
      </c>
      <c r="K24" s="187"/>
      <c r="L24" s="174"/>
      <c r="M24" s="196"/>
      <c r="N24" s="196"/>
      <c r="O24" s="198"/>
      <c r="P24" s="177"/>
      <c r="Q24" s="178"/>
      <c r="R24" s="179"/>
    </row>
    <row r="25" spans="1:18" s="180" customFormat="1" ht="9.6" customHeight="1">
      <c r="A25" s="182">
        <v>10</v>
      </c>
      <c r="B25" s="170">
        <v>0</v>
      </c>
      <c r="C25" s="170">
        <v>0</v>
      </c>
      <c r="D25" s="171">
        <v>11</v>
      </c>
      <c r="E25" s="170" t="s">
        <v>60</v>
      </c>
      <c r="F25" s="170" t="s">
        <v>61</v>
      </c>
      <c r="G25" s="170"/>
      <c r="H25" s="170">
        <v>0</v>
      </c>
      <c r="I25" s="189"/>
      <c r="J25" s="174" t="s">
        <v>92</v>
      </c>
      <c r="K25" s="190"/>
      <c r="L25" s="174"/>
      <c r="M25" s="196"/>
      <c r="N25" s="196"/>
      <c r="O25" s="198"/>
      <c r="P25" s="177"/>
      <c r="Q25" s="178"/>
      <c r="R25" s="179"/>
    </row>
    <row r="26" spans="1:18" s="180" customFormat="1" ht="9.6" customHeight="1">
      <c r="A26" s="182"/>
      <c r="B26" s="183"/>
      <c r="C26" s="183"/>
      <c r="D26" s="191"/>
      <c r="E26" s="174"/>
      <c r="F26" s="174"/>
      <c r="G26" s="184"/>
      <c r="H26" s="174"/>
      <c r="I26" s="192"/>
      <c r="J26" s="185" t="s">
        <v>16</v>
      </c>
      <c r="K26" s="193"/>
      <c r="L26" s="355" t="s">
        <v>108</v>
      </c>
      <c r="M26" s="194"/>
      <c r="N26" s="196"/>
      <c r="O26" s="198"/>
      <c r="P26" s="177"/>
      <c r="Q26" s="178"/>
      <c r="R26" s="179"/>
    </row>
    <row r="27" spans="1:18" s="180" customFormat="1" ht="9.6" customHeight="1">
      <c r="A27" s="182">
        <v>11</v>
      </c>
      <c r="B27" s="170">
        <v>0</v>
      </c>
      <c r="C27" s="170">
        <v>0</v>
      </c>
      <c r="D27" s="171">
        <v>14</v>
      </c>
      <c r="E27" s="170" t="s">
        <v>59</v>
      </c>
      <c r="F27" s="170">
        <v>0</v>
      </c>
      <c r="G27" s="170"/>
      <c r="H27" s="170">
        <v>0</v>
      </c>
      <c r="I27" s="173"/>
      <c r="J27" s="174"/>
      <c r="K27" s="197"/>
      <c r="L27" s="174" t="s">
        <v>199</v>
      </c>
      <c r="M27" s="198"/>
      <c r="N27" s="196"/>
      <c r="O27" s="198"/>
      <c r="P27" s="177"/>
      <c r="Q27" s="178"/>
      <c r="R27" s="179"/>
    </row>
    <row r="28" spans="1:18" s="180" customFormat="1" ht="9.6" customHeight="1">
      <c r="A28" s="169"/>
      <c r="B28" s="183"/>
      <c r="C28" s="183"/>
      <c r="D28" s="191"/>
      <c r="E28" s="174"/>
      <c r="F28" s="174"/>
      <c r="G28" s="184"/>
      <c r="H28" s="185" t="s">
        <v>16</v>
      </c>
      <c r="I28" s="186" t="s">
        <v>20</v>
      </c>
      <c r="J28" s="187" t="s">
        <v>108</v>
      </c>
      <c r="K28" s="199"/>
      <c r="L28" s="174"/>
      <c r="M28" s="198"/>
      <c r="N28" s="196"/>
      <c r="O28" s="198"/>
      <c r="P28" s="177"/>
      <c r="Q28" s="178"/>
      <c r="R28" s="179"/>
    </row>
    <row r="29" spans="1:18" s="180" customFormat="1" ht="9.6" customHeight="1">
      <c r="A29" s="169">
        <v>12</v>
      </c>
      <c r="B29" s="170">
        <v>0</v>
      </c>
      <c r="C29" s="170">
        <v>0</v>
      </c>
      <c r="D29" s="171">
        <v>3</v>
      </c>
      <c r="E29" s="172" t="s">
        <v>108</v>
      </c>
      <c r="F29" s="172" t="s">
        <v>109</v>
      </c>
      <c r="G29" s="172"/>
      <c r="H29" s="172">
        <v>0</v>
      </c>
      <c r="I29" s="200"/>
      <c r="J29" s="174"/>
      <c r="K29" s="174"/>
      <c r="L29" s="174"/>
      <c r="M29" s="198"/>
      <c r="N29" s="196"/>
      <c r="O29" s="198"/>
      <c r="P29" s="177"/>
      <c r="Q29" s="178"/>
      <c r="R29" s="179"/>
    </row>
    <row r="30" spans="1:18" s="180" customFormat="1" ht="9.6" customHeight="1">
      <c r="A30" s="182"/>
      <c r="B30" s="183"/>
      <c r="C30" s="183"/>
      <c r="D30" s="191"/>
      <c r="E30" s="174"/>
      <c r="F30" s="174"/>
      <c r="G30" s="184"/>
      <c r="H30" s="201"/>
      <c r="I30" s="192"/>
      <c r="J30" s="174"/>
      <c r="K30" s="174"/>
      <c r="L30" s="185" t="s">
        <v>16</v>
      </c>
      <c r="M30" s="193"/>
      <c r="N30" s="187" t="s">
        <v>108</v>
      </c>
      <c r="O30" s="204"/>
      <c r="P30" s="177"/>
      <c r="Q30" s="178"/>
      <c r="R30" s="179"/>
    </row>
    <row r="31" spans="1:18" s="180" customFormat="1" ht="9.6" customHeight="1">
      <c r="A31" s="182">
        <v>13</v>
      </c>
      <c r="B31" s="170">
        <v>0</v>
      </c>
      <c r="C31" s="170">
        <v>0</v>
      </c>
      <c r="D31" s="171">
        <v>8</v>
      </c>
      <c r="E31" s="170" t="s">
        <v>110</v>
      </c>
      <c r="F31" s="170" t="s">
        <v>111</v>
      </c>
      <c r="G31" s="170"/>
      <c r="H31" s="170">
        <v>0</v>
      </c>
      <c r="I31" s="202"/>
      <c r="J31" s="174"/>
      <c r="K31" s="174"/>
      <c r="L31" s="174"/>
      <c r="M31" s="198"/>
      <c r="N31" s="174" t="s">
        <v>246</v>
      </c>
      <c r="O31" s="196"/>
      <c r="P31" s="177"/>
      <c r="Q31" s="178"/>
      <c r="R31" s="179"/>
    </row>
    <row r="32" spans="1:18" s="180" customFormat="1" ht="9.6" customHeight="1">
      <c r="A32" s="182"/>
      <c r="B32" s="183"/>
      <c r="C32" s="183"/>
      <c r="D32" s="191"/>
      <c r="E32" s="174"/>
      <c r="F32" s="174"/>
      <c r="G32" s="184"/>
      <c r="H32" s="185" t="s">
        <v>16</v>
      </c>
      <c r="I32" s="186" t="s">
        <v>89</v>
      </c>
      <c r="J32" s="187" t="s">
        <v>110</v>
      </c>
      <c r="K32" s="187"/>
      <c r="L32" s="174"/>
      <c r="M32" s="198"/>
      <c r="N32" s="196"/>
      <c r="O32" s="196"/>
      <c r="P32" s="177"/>
      <c r="Q32" s="178"/>
      <c r="R32" s="179"/>
    </row>
    <row r="33" spans="1:18" s="180" customFormat="1" ht="9.6" customHeight="1">
      <c r="A33" s="182">
        <v>14</v>
      </c>
      <c r="B33" s="170">
        <v>0</v>
      </c>
      <c r="C33" s="170">
        <v>0</v>
      </c>
      <c r="D33" s="171">
        <v>6</v>
      </c>
      <c r="E33" s="170" t="s">
        <v>44</v>
      </c>
      <c r="F33" s="170" t="s">
        <v>103</v>
      </c>
      <c r="G33" s="170"/>
      <c r="H33" s="170">
        <v>0</v>
      </c>
      <c r="I33" s="189"/>
      <c r="J33" s="174" t="s">
        <v>93</v>
      </c>
      <c r="K33" s="190"/>
      <c r="L33" s="174"/>
      <c r="M33" s="198"/>
      <c r="N33" s="196"/>
      <c r="O33" s="196"/>
      <c r="P33" s="177"/>
      <c r="Q33" s="178"/>
      <c r="R33" s="179"/>
    </row>
    <row r="34" spans="1:18" s="180" customFormat="1" ht="9.6" customHeight="1">
      <c r="A34" s="182"/>
      <c r="B34" s="183"/>
      <c r="C34" s="183"/>
      <c r="D34" s="191"/>
      <c r="E34" s="174"/>
      <c r="F34" s="174"/>
      <c r="G34" s="184"/>
      <c r="H34" s="174"/>
      <c r="I34" s="192"/>
      <c r="J34" s="185" t="s">
        <v>16</v>
      </c>
      <c r="K34" s="193"/>
      <c r="L34" s="187" t="s">
        <v>112</v>
      </c>
      <c r="M34" s="204"/>
      <c r="N34" s="196"/>
      <c r="O34" s="196"/>
      <c r="P34" s="177"/>
      <c r="Q34" s="178"/>
      <c r="R34" s="179"/>
    </row>
    <row r="35" spans="1:18" s="180" customFormat="1" ht="9.6" customHeight="1">
      <c r="A35" s="182">
        <v>15</v>
      </c>
      <c r="B35" s="170">
        <v>0</v>
      </c>
      <c r="C35" s="170">
        <v>0</v>
      </c>
      <c r="D35" s="171">
        <v>14</v>
      </c>
      <c r="E35" s="170" t="s">
        <v>59</v>
      </c>
      <c r="F35" s="170">
        <v>0</v>
      </c>
      <c r="G35" s="170"/>
      <c r="H35" s="170">
        <v>0</v>
      </c>
      <c r="I35" s="173"/>
      <c r="J35" s="174"/>
      <c r="K35" s="197"/>
      <c r="L35" s="174" t="s">
        <v>195</v>
      </c>
      <c r="M35" s="196"/>
      <c r="N35" s="196"/>
      <c r="O35" s="196"/>
      <c r="P35" s="177"/>
      <c r="Q35" s="178"/>
      <c r="R35" s="179"/>
    </row>
    <row r="36" spans="1:18" s="180" customFormat="1" ht="9.6" customHeight="1">
      <c r="A36" s="182"/>
      <c r="B36" s="183"/>
      <c r="C36" s="183"/>
      <c r="D36" s="183"/>
      <c r="E36" s="174"/>
      <c r="F36" s="174"/>
      <c r="G36" s="184"/>
      <c r="H36" s="185" t="s">
        <v>16</v>
      </c>
      <c r="I36" s="186" t="s">
        <v>20</v>
      </c>
      <c r="J36" s="187" t="s">
        <v>112</v>
      </c>
      <c r="K36" s="199"/>
      <c r="L36" s="174"/>
      <c r="M36" s="196"/>
      <c r="N36" s="196"/>
      <c r="O36" s="196"/>
      <c r="P36" s="177"/>
      <c r="Q36" s="178"/>
      <c r="R36" s="179"/>
    </row>
    <row r="37" spans="1:18" s="180" customFormat="1" ht="9.6" customHeight="1">
      <c r="A37" s="169">
        <v>16</v>
      </c>
      <c r="B37" s="170">
        <v>0</v>
      </c>
      <c r="C37" s="170">
        <v>0</v>
      </c>
      <c r="D37" s="171">
        <v>2</v>
      </c>
      <c r="E37" s="172" t="s">
        <v>112</v>
      </c>
      <c r="F37" s="172" t="s">
        <v>113</v>
      </c>
      <c r="G37" s="170"/>
      <c r="H37" s="172">
        <v>0</v>
      </c>
      <c r="I37" s="200"/>
      <c r="J37" s="174"/>
      <c r="K37" s="174"/>
      <c r="L37" s="174"/>
      <c r="M37" s="196"/>
      <c r="N37" s="196"/>
      <c r="O37" s="196"/>
      <c r="P37" s="177"/>
      <c r="Q37" s="178"/>
      <c r="R37" s="179"/>
    </row>
    <row r="38" spans="1:18" s="180" customFormat="1" ht="9.6" customHeight="1">
      <c r="A38" s="206"/>
      <c r="B38" s="183"/>
      <c r="C38" s="183"/>
      <c r="D38" s="183"/>
      <c r="E38" s="201"/>
      <c r="F38" s="201"/>
      <c r="G38" s="205"/>
      <c r="H38" s="174"/>
      <c r="I38" s="192"/>
      <c r="J38" s="174"/>
      <c r="K38" s="174"/>
      <c r="L38" s="174"/>
      <c r="M38" s="196"/>
      <c r="N38" s="196"/>
      <c r="O38" s="196"/>
      <c r="P38" s="177"/>
      <c r="Q38" s="178"/>
      <c r="R38" s="179"/>
    </row>
    <row r="39" spans="1:18" s="180" customFormat="1" ht="9.6" customHeight="1">
      <c r="A39" s="207"/>
      <c r="B39" s="208"/>
      <c r="C39" s="208"/>
      <c r="D39" s="183"/>
      <c r="E39" s="208"/>
      <c r="F39" s="208"/>
      <c r="G39" s="208"/>
      <c r="H39" s="208"/>
      <c r="I39" s="183"/>
      <c r="J39" s="208"/>
      <c r="K39" s="208"/>
      <c r="L39" s="208"/>
      <c r="M39" s="209"/>
      <c r="N39" s="209"/>
      <c r="O39" s="209"/>
      <c r="P39" s="177"/>
      <c r="Q39" s="178"/>
      <c r="R39" s="179"/>
    </row>
    <row r="40" spans="1:18" s="180" customFormat="1" ht="9.6" hidden="1" customHeight="1">
      <c r="A40" s="206"/>
      <c r="B40" s="183"/>
      <c r="C40" s="183"/>
      <c r="D40" s="183"/>
      <c r="E40" s="208"/>
      <c r="F40" s="208"/>
      <c r="H40" s="210"/>
      <c r="I40" s="183"/>
      <c r="J40" s="208"/>
      <c r="K40" s="208"/>
      <c r="L40" s="208"/>
      <c r="M40" s="209"/>
      <c r="N40" s="209"/>
      <c r="O40" s="209"/>
      <c r="P40" s="177"/>
      <c r="Q40" s="178"/>
      <c r="R40" s="179"/>
    </row>
    <row r="41" spans="1:18" s="180" customFormat="1" ht="9.6" hidden="1" customHeight="1">
      <c r="A41" s="206"/>
      <c r="B41" s="208"/>
      <c r="C41" s="208"/>
      <c r="D41" s="183"/>
      <c r="E41" s="208"/>
      <c r="F41" s="208"/>
      <c r="G41" s="208"/>
      <c r="H41" s="208"/>
      <c r="I41" s="183"/>
      <c r="J41" s="208"/>
      <c r="K41" s="211"/>
      <c r="L41" s="208"/>
      <c r="M41" s="209"/>
      <c r="N41" s="209"/>
      <c r="O41" s="209"/>
      <c r="P41" s="177"/>
      <c r="Q41" s="178"/>
      <c r="R41" s="179"/>
    </row>
    <row r="42" spans="1:18" s="180" customFormat="1" ht="9.6" hidden="1" customHeight="1">
      <c r="A42" s="206"/>
      <c r="B42" s="183"/>
      <c r="C42" s="183"/>
      <c r="D42" s="183"/>
      <c r="E42" s="208"/>
      <c r="F42" s="208"/>
      <c r="H42" s="208"/>
      <c r="I42" s="183"/>
      <c r="J42" s="210"/>
      <c r="K42" s="183"/>
      <c r="L42" s="208"/>
      <c r="M42" s="209"/>
      <c r="N42" s="209"/>
      <c r="O42" s="209"/>
      <c r="P42" s="177"/>
      <c r="Q42" s="178"/>
      <c r="R42" s="179"/>
    </row>
    <row r="43" spans="1:18" s="180" customFormat="1" ht="9.6" hidden="1" customHeight="1">
      <c r="A43" s="206"/>
      <c r="B43" s="208"/>
      <c r="C43" s="208"/>
      <c r="D43" s="183"/>
      <c r="E43" s="208"/>
      <c r="F43" s="208"/>
      <c r="G43" s="208"/>
      <c r="H43" s="208"/>
      <c r="I43" s="183"/>
      <c r="J43" s="208"/>
      <c r="K43" s="208"/>
      <c r="L43" s="208"/>
      <c r="M43" s="209"/>
      <c r="N43" s="209"/>
      <c r="O43" s="209"/>
      <c r="P43" s="177"/>
      <c r="Q43" s="178"/>
      <c r="R43" s="212"/>
    </row>
    <row r="44" spans="1:18" s="180" customFormat="1" ht="9.6" hidden="1" customHeight="1">
      <c r="A44" s="206"/>
      <c r="B44" s="183"/>
      <c r="C44" s="183"/>
      <c r="D44" s="183"/>
      <c r="E44" s="208"/>
      <c r="F44" s="208"/>
      <c r="H44" s="210"/>
      <c r="I44" s="183"/>
      <c r="J44" s="208"/>
      <c r="K44" s="208"/>
      <c r="L44" s="208"/>
      <c r="M44" s="209"/>
      <c r="N44" s="209"/>
      <c r="O44" s="209"/>
      <c r="P44" s="177"/>
      <c r="Q44" s="178"/>
      <c r="R44" s="179"/>
    </row>
    <row r="45" spans="1:18" s="180" customFormat="1" ht="9.6" hidden="1" customHeight="1">
      <c r="A45" s="206"/>
      <c r="B45" s="208"/>
      <c r="C45" s="208"/>
      <c r="D45" s="183"/>
      <c r="E45" s="208"/>
      <c r="F45" s="208"/>
      <c r="G45" s="208"/>
      <c r="H45" s="208"/>
      <c r="I45" s="183"/>
      <c r="J45" s="208"/>
      <c r="K45" s="208"/>
      <c r="L45" s="208"/>
      <c r="M45" s="209"/>
      <c r="N45" s="209"/>
      <c r="O45" s="209"/>
      <c r="P45" s="177"/>
      <c r="Q45" s="178"/>
      <c r="R45" s="179"/>
    </row>
    <row r="46" spans="1:18" s="180" customFormat="1" ht="9.6" hidden="1" customHeight="1">
      <c r="A46" s="206"/>
      <c r="B46" s="183"/>
      <c r="C46" s="183"/>
      <c r="D46" s="183"/>
      <c r="E46" s="208"/>
      <c r="F46" s="208"/>
      <c r="H46" s="208"/>
      <c r="I46" s="183"/>
      <c r="J46" s="208"/>
      <c r="K46" s="208"/>
      <c r="L46" s="210"/>
      <c r="M46" s="183"/>
      <c r="N46" s="208"/>
      <c r="O46" s="209"/>
      <c r="P46" s="177"/>
      <c r="Q46" s="178"/>
      <c r="R46" s="179"/>
    </row>
    <row r="47" spans="1:18" s="180" customFormat="1" ht="9.6" hidden="1" customHeight="1">
      <c r="A47" s="206"/>
      <c r="B47" s="208"/>
      <c r="C47" s="208"/>
      <c r="D47" s="183"/>
      <c r="E47" s="208"/>
      <c r="F47" s="208"/>
      <c r="G47" s="208"/>
      <c r="H47" s="208"/>
      <c r="I47" s="183"/>
      <c r="J47" s="208"/>
      <c r="K47" s="208"/>
      <c r="L47" s="208"/>
      <c r="M47" s="209"/>
      <c r="N47" s="208"/>
      <c r="O47" s="209"/>
      <c r="P47" s="177"/>
      <c r="Q47" s="178"/>
      <c r="R47" s="179"/>
    </row>
    <row r="48" spans="1:18" s="180" customFormat="1" ht="9.6" hidden="1" customHeight="1">
      <c r="A48" s="206"/>
      <c r="B48" s="183"/>
      <c r="C48" s="183"/>
      <c r="D48" s="183"/>
      <c r="E48" s="208"/>
      <c r="F48" s="208"/>
      <c r="H48" s="210"/>
      <c r="I48" s="183"/>
      <c r="J48" s="208"/>
      <c r="K48" s="208"/>
      <c r="L48" s="208"/>
      <c r="M48" s="209"/>
      <c r="N48" s="209"/>
      <c r="O48" s="209"/>
      <c r="P48" s="177"/>
      <c r="Q48" s="178"/>
      <c r="R48" s="179"/>
    </row>
    <row r="49" spans="1:18" s="180" customFormat="1" ht="9.6" hidden="1" customHeight="1">
      <c r="A49" s="206"/>
      <c r="B49" s="208"/>
      <c r="C49" s="208"/>
      <c r="D49" s="183"/>
      <c r="E49" s="208"/>
      <c r="F49" s="208"/>
      <c r="G49" s="208"/>
      <c r="H49" s="208"/>
      <c r="I49" s="183"/>
      <c r="J49" s="208"/>
      <c r="K49" s="211"/>
      <c r="L49" s="208"/>
      <c r="M49" s="209"/>
      <c r="N49" s="209"/>
      <c r="O49" s="209"/>
      <c r="P49" s="177"/>
      <c r="Q49" s="178"/>
      <c r="R49" s="179"/>
    </row>
    <row r="50" spans="1:18" s="180" customFormat="1" ht="9.6" hidden="1" customHeight="1">
      <c r="A50" s="206"/>
      <c r="B50" s="183"/>
      <c r="C50" s="183"/>
      <c r="D50" s="183"/>
      <c r="E50" s="208"/>
      <c r="F50" s="208"/>
      <c r="H50" s="208"/>
      <c r="I50" s="183"/>
      <c r="J50" s="210"/>
      <c r="K50" s="183"/>
      <c r="L50" s="208"/>
      <c r="M50" s="209"/>
      <c r="N50" s="209"/>
      <c r="O50" s="209"/>
      <c r="P50" s="177"/>
      <c r="Q50" s="178"/>
      <c r="R50" s="179"/>
    </row>
    <row r="51" spans="1:18" s="180" customFormat="1" ht="9.6" hidden="1" customHeight="1">
      <c r="A51" s="206"/>
      <c r="B51" s="208"/>
      <c r="C51" s="208"/>
      <c r="D51" s="183"/>
      <c r="E51" s="208"/>
      <c r="F51" s="208"/>
      <c r="G51" s="208"/>
      <c r="H51" s="208"/>
      <c r="I51" s="183"/>
      <c r="J51" s="208"/>
      <c r="K51" s="208"/>
      <c r="L51" s="208"/>
      <c r="M51" s="209"/>
      <c r="N51" s="209"/>
      <c r="O51" s="209"/>
      <c r="P51" s="177"/>
      <c r="Q51" s="178"/>
      <c r="R51" s="179"/>
    </row>
    <row r="52" spans="1:18" s="180" customFormat="1" ht="9.6" hidden="1" customHeight="1">
      <c r="A52" s="206"/>
      <c r="B52" s="183"/>
      <c r="C52" s="183"/>
      <c r="D52" s="183"/>
      <c r="E52" s="208"/>
      <c r="F52" s="208"/>
      <c r="H52" s="210"/>
      <c r="I52" s="183"/>
      <c r="J52" s="208"/>
      <c r="K52" s="208"/>
      <c r="L52" s="208"/>
      <c r="M52" s="209"/>
      <c r="N52" s="209"/>
      <c r="O52" s="209"/>
      <c r="P52" s="177"/>
      <c r="Q52" s="178"/>
      <c r="R52" s="179"/>
    </row>
    <row r="53" spans="1:18" s="180" customFormat="1" ht="9.6" hidden="1" customHeight="1">
      <c r="A53" s="207"/>
      <c r="B53" s="208"/>
      <c r="C53" s="208"/>
      <c r="D53" s="183"/>
      <c r="E53" s="208"/>
      <c r="F53" s="208"/>
      <c r="G53" s="208"/>
      <c r="H53" s="208"/>
      <c r="I53" s="183"/>
      <c r="J53" s="208"/>
      <c r="K53" s="208"/>
      <c r="L53" s="208"/>
      <c r="M53" s="208"/>
      <c r="N53" s="175"/>
      <c r="O53" s="175"/>
      <c r="P53" s="177"/>
      <c r="Q53" s="178"/>
      <c r="R53" s="179"/>
    </row>
    <row r="54" spans="1:18" s="180" customFormat="1" ht="9.6" hidden="1" customHeight="1">
      <c r="A54" s="206"/>
      <c r="B54" s="183"/>
      <c r="C54" s="183"/>
      <c r="D54" s="183"/>
      <c r="E54" s="201"/>
      <c r="F54" s="201"/>
      <c r="G54" s="205"/>
      <c r="H54" s="174"/>
      <c r="I54" s="192"/>
      <c r="J54" s="174"/>
      <c r="K54" s="174"/>
      <c r="L54" s="174"/>
      <c r="M54" s="196"/>
      <c r="N54" s="196"/>
      <c r="O54" s="196"/>
      <c r="P54" s="177"/>
      <c r="Q54" s="178"/>
      <c r="R54" s="179"/>
    </row>
    <row r="55" spans="1:18" s="180" customFormat="1" ht="9.6" hidden="1" customHeight="1">
      <c r="A55" s="207"/>
      <c r="B55" s="208"/>
      <c r="C55" s="208"/>
      <c r="D55" s="183"/>
      <c r="E55" s="208"/>
      <c r="F55" s="208"/>
      <c r="G55" s="208"/>
      <c r="H55" s="208"/>
      <c r="I55" s="183"/>
      <c r="J55" s="208"/>
      <c r="K55" s="208"/>
      <c r="L55" s="208"/>
      <c r="M55" s="209"/>
      <c r="N55" s="209"/>
      <c r="O55" s="209"/>
      <c r="P55" s="177"/>
      <c r="Q55" s="178"/>
      <c r="R55" s="179"/>
    </row>
    <row r="56" spans="1:18" s="180" customFormat="1" ht="9.6" hidden="1" customHeight="1">
      <c r="A56" s="206"/>
      <c r="B56" s="183"/>
      <c r="C56" s="183"/>
      <c r="D56" s="183"/>
      <c r="E56" s="208"/>
      <c r="F56" s="208"/>
      <c r="H56" s="210"/>
      <c r="I56" s="183"/>
      <c r="J56" s="208"/>
      <c r="K56" s="208"/>
      <c r="L56" s="208"/>
      <c r="M56" s="209"/>
      <c r="N56" s="209"/>
      <c r="O56" s="209"/>
      <c r="P56" s="177"/>
      <c r="Q56" s="178"/>
      <c r="R56" s="179"/>
    </row>
    <row r="57" spans="1:18" s="180" customFormat="1" ht="9.6" hidden="1" customHeight="1">
      <c r="A57" s="206"/>
      <c r="B57" s="208"/>
      <c r="C57" s="208"/>
      <c r="D57" s="183"/>
      <c r="E57" s="208"/>
      <c r="F57" s="208"/>
      <c r="G57" s="208"/>
      <c r="H57" s="208"/>
      <c r="I57" s="183"/>
      <c r="J57" s="208"/>
      <c r="K57" s="211"/>
      <c r="L57" s="208"/>
      <c r="M57" s="209"/>
      <c r="N57" s="209"/>
      <c r="O57" s="209"/>
      <c r="P57" s="177"/>
      <c r="Q57" s="178"/>
      <c r="R57" s="179"/>
    </row>
    <row r="58" spans="1:18" s="180" customFormat="1" ht="9.6" hidden="1" customHeight="1">
      <c r="A58" s="206"/>
      <c r="B58" s="183"/>
      <c r="C58" s="183"/>
      <c r="D58" s="183"/>
      <c r="E58" s="208"/>
      <c r="F58" s="208"/>
      <c r="H58" s="208"/>
      <c r="I58" s="183"/>
      <c r="J58" s="210"/>
      <c r="K58" s="183"/>
      <c r="L58" s="208"/>
      <c r="M58" s="209"/>
      <c r="N58" s="209"/>
      <c r="O58" s="209"/>
      <c r="P58" s="177"/>
      <c r="Q58" s="178"/>
      <c r="R58" s="179"/>
    </row>
    <row r="59" spans="1:18" s="180" customFormat="1" ht="9.6" hidden="1" customHeight="1">
      <c r="A59" s="206"/>
      <c r="B59" s="208"/>
      <c r="C59" s="208"/>
      <c r="D59" s="183"/>
      <c r="E59" s="208"/>
      <c r="F59" s="208"/>
      <c r="G59" s="208"/>
      <c r="H59" s="208"/>
      <c r="I59" s="183"/>
      <c r="J59" s="208"/>
      <c r="K59" s="208"/>
      <c r="L59" s="208"/>
      <c r="M59" s="209"/>
      <c r="N59" s="209"/>
      <c r="O59" s="209"/>
      <c r="P59" s="177"/>
      <c r="Q59" s="178"/>
      <c r="R59" s="212"/>
    </row>
    <row r="60" spans="1:18" s="180" customFormat="1" ht="9.6" hidden="1" customHeight="1">
      <c r="A60" s="206"/>
      <c r="B60" s="183"/>
      <c r="C60" s="183"/>
      <c r="D60" s="183"/>
      <c r="E60" s="208"/>
      <c r="F60" s="208"/>
      <c r="H60" s="210"/>
      <c r="I60" s="183"/>
      <c r="J60" s="208"/>
      <c r="K60" s="208"/>
      <c r="L60" s="208"/>
      <c r="M60" s="209"/>
      <c r="N60" s="209"/>
      <c r="O60" s="209"/>
      <c r="P60" s="177"/>
      <c r="Q60" s="178"/>
      <c r="R60" s="179"/>
    </row>
    <row r="61" spans="1:18" s="180" customFormat="1" ht="9.6" hidden="1" customHeight="1">
      <c r="A61" s="206"/>
      <c r="B61" s="208"/>
      <c r="C61" s="208"/>
      <c r="D61" s="183"/>
      <c r="E61" s="208"/>
      <c r="F61" s="208"/>
      <c r="G61" s="208"/>
      <c r="H61" s="208"/>
      <c r="I61" s="183"/>
      <c r="J61" s="208"/>
      <c r="K61" s="208"/>
      <c r="L61" s="208"/>
      <c r="M61" s="209"/>
      <c r="N61" s="209"/>
      <c r="O61" s="209"/>
      <c r="P61" s="177"/>
      <c r="Q61" s="178"/>
      <c r="R61" s="179"/>
    </row>
    <row r="62" spans="1:18" s="180" customFormat="1" ht="9.6" hidden="1" customHeight="1">
      <c r="A62" s="206"/>
      <c r="B62" s="183"/>
      <c r="C62" s="183"/>
      <c r="D62" s="183"/>
      <c r="E62" s="208"/>
      <c r="F62" s="208"/>
      <c r="H62" s="208"/>
      <c r="I62" s="183"/>
      <c r="J62" s="208"/>
      <c r="K62" s="208"/>
      <c r="L62" s="210"/>
      <c r="M62" s="183"/>
      <c r="N62" s="208"/>
      <c r="O62" s="209"/>
      <c r="P62" s="177"/>
      <c r="Q62" s="178"/>
      <c r="R62" s="179"/>
    </row>
    <row r="63" spans="1:18" s="180" customFormat="1" ht="9.6" hidden="1" customHeight="1">
      <c r="A63" s="206"/>
      <c r="B63" s="208"/>
      <c r="C63" s="208"/>
      <c r="D63" s="183"/>
      <c r="E63" s="208"/>
      <c r="F63" s="208"/>
      <c r="G63" s="208"/>
      <c r="H63" s="208"/>
      <c r="I63" s="183"/>
      <c r="J63" s="208"/>
      <c r="K63" s="208"/>
      <c r="L63" s="208"/>
      <c r="M63" s="209"/>
      <c r="N63" s="208"/>
      <c r="O63" s="209"/>
      <c r="P63" s="177"/>
      <c r="Q63" s="178"/>
      <c r="R63" s="179"/>
    </row>
    <row r="64" spans="1:18" s="180" customFormat="1" ht="9.6" hidden="1" customHeight="1">
      <c r="A64" s="206"/>
      <c r="B64" s="183"/>
      <c r="C64" s="183"/>
      <c r="D64" s="183"/>
      <c r="E64" s="208"/>
      <c r="F64" s="208"/>
      <c r="H64" s="210"/>
      <c r="I64" s="183"/>
      <c r="J64" s="208"/>
      <c r="K64" s="208"/>
      <c r="L64" s="208"/>
      <c r="M64" s="209"/>
      <c r="N64" s="209"/>
      <c r="O64" s="209"/>
      <c r="P64" s="177"/>
      <c r="Q64" s="178"/>
      <c r="R64" s="179"/>
    </row>
    <row r="65" spans="1:18" s="180" customFormat="1" ht="9.6" hidden="1" customHeight="1">
      <c r="A65" s="206"/>
      <c r="B65" s="208"/>
      <c r="C65" s="208"/>
      <c r="D65" s="183"/>
      <c r="E65" s="208"/>
      <c r="F65" s="208"/>
      <c r="G65" s="208"/>
      <c r="H65" s="208"/>
      <c r="I65" s="183"/>
      <c r="J65" s="208"/>
      <c r="K65" s="211"/>
      <c r="L65" s="208"/>
      <c r="M65" s="209"/>
      <c r="N65" s="209"/>
      <c r="O65" s="209"/>
      <c r="P65" s="177"/>
      <c r="Q65" s="178"/>
      <c r="R65" s="179"/>
    </row>
    <row r="66" spans="1:18" s="180" customFormat="1" ht="9.6" hidden="1" customHeight="1">
      <c r="A66" s="206"/>
      <c r="B66" s="183"/>
      <c r="C66" s="183"/>
      <c r="D66" s="183"/>
      <c r="E66" s="208"/>
      <c r="F66" s="208"/>
      <c r="H66" s="208"/>
      <c r="I66" s="183"/>
      <c r="J66" s="210"/>
      <c r="K66" s="183"/>
      <c r="L66" s="208"/>
      <c r="M66" s="209"/>
      <c r="N66" s="209"/>
      <c r="O66" s="209"/>
      <c r="P66" s="177"/>
      <c r="Q66" s="178"/>
      <c r="R66" s="179"/>
    </row>
    <row r="67" spans="1:18" s="180" customFormat="1" ht="9.6" hidden="1" customHeight="1">
      <c r="A67" s="206"/>
      <c r="B67" s="208"/>
      <c r="C67" s="208"/>
      <c r="D67" s="183"/>
      <c r="E67" s="208"/>
      <c r="F67" s="208"/>
      <c r="G67" s="208"/>
      <c r="H67" s="208"/>
      <c r="I67" s="183"/>
      <c r="J67" s="208"/>
      <c r="K67" s="208"/>
      <c r="L67" s="208"/>
      <c r="M67" s="209"/>
      <c r="N67" s="209"/>
      <c r="O67" s="209"/>
      <c r="P67" s="177"/>
      <c r="Q67" s="178"/>
      <c r="R67" s="179"/>
    </row>
    <row r="68" spans="1:18" s="180" customFormat="1" ht="9.6" hidden="1" customHeight="1">
      <c r="A68" s="206"/>
      <c r="B68" s="183"/>
      <c r="C68" s="183"/>
      <c r="D68" s="183"/>
      <c r="E68" s="208"/>
      <c r="F68" s="208"/>
      <c r="H68" s="210"/>
      <c r="I68" s="183"/>
      <c r="J68" s="208"/>
      <c r="K68" s="208"/>
      <c r="L68" s="208"/>
      <c r="M68" s="209"/>
      <c r="N68" s="209"/>
      <c r="O68" s="209"/>
      <c r="P68" s="177"/>
      <c r="Q68" s="178"/>
      <c r="R68" s="179"/>
    </row>
    <row r="69" spans="1:18" s="180" customFormat="1" ht="9.6" hidden="1" customHeight="1">
      <c r="A69" s="207"/>
      <c r="B69" s="208"/>
      <c r="C69" s="208"/>
      <c r="D69" s="183"/>
      <c r="E69" s="208"/>
      <c r="F69" s="208"/>
      <c r="G69" s="208"/>
      <c r="H69" s="208"/>
      <c r="I69" s="183"/>
      <c r="J69" s="208"/>
      <c r="K69" s="208"/>
      <c r="L69" s="208"/>
      <c r="M69" s="208"/>
      <c r="N69" s="175"/>
      <c r="O69" s="175"/>
      <c r="P69" s="177"/>
      <c r="Q69" s="178"/>
      <c r="R69" s="179"/>
    </row>
    <row r="70" spans="1:18" s="219" customFormat="1" ht="6.75" customHeight="1">
      <c r="A70" s="213"/>
      <c r="B70" s="213"/>
      <c r="C70" s="213"/>
      <c r="D70" s="213"/>
      <c r="E70" s="214"/>
      <c r="F70" s="214"/>
      <c r="G70" s="214"/>
      <c r="H70" s="214"/>
      <c r="I70" s="215"/>
      <c r="J70" s="216"/>
      <c r="K70" s="217"/>
      <c r="L70" s="216"/>
      <c r="M70" s="217"/>
      <c r="N70" s="216"/>
      <c r="O70" s="217"/>
      <c r="P70" s="216"/>
      <c r="Q70" s="217"/>
      <c r="R70" s="218"/>
    </row>
    <row r="71" spans="1:18" s="232" customFormat="1" ht="10.5" customHeight="1">
      <c r="A71" s="220" t="s">
        <v>21</v>
      </c>
      <c r="B71" s="221"/>
      <c r="C71" s="222"/>
      <c r="D71" s="223" t="s">
        <v>22</v>
      </c>
      <c r="E71" s="224" t="s">
        <v>45</v>
      </c>
      <c r="F71" s="223"/>
      <c r="G71" s="225"/>
      <c r="H71" s="226"/>
      <c r="I71" s="223" t="s">
        <v>22</v>
      </c>
      <c r="J71" s="224" t="s">
        <v>46</v>
      </c>
      <c r="K71" s="227"/>
      <c r="L71" s="224" t="s">
        <v>25</v>
      </c>
      <c r="M71" s="228"/>
      <c r="N71" s="229" t="s">
        <v>26</v>
      </c>
      <c r="O71" s="229"/>
      <c r="P71" s="230"/>
      <c r="Q71" s="231"/>
    </row>
    <row r="72" spans="1:18" s="232" customFormat="1" ht="9" customHeight="1">
      <c r="A72" s="233" t="s">
        <v>27</v>
      </c>
      <c r="B72" s="234"/>
      <c r="C72" s="235"/>
      <c r="D72" s="236">
        <v>1</v>
      </c>
      <c r="E72" s="237" t="s">
        <v>94</v>
      </c>
      <c r="F72" s="238"/>
      <c r="G72" s="237"/>
      <c r="H72" s="239"/>
      <c r="I72" s="240" t="s">
        <v>28</v>
      </c>
      <c r="J72" s="234"/>
      <c r="K72" s="241"/>
      <c r="L72" s="234"/>
      <c r="M72" s="242"/>
      <c r="N72" s="243" t="s">
        <v>47</v>
      </c>
      <c r="O72" s="244"/>
      <c r="P72" s="244"/>
      <c r="Q72" s="245"/>
    </row>
    <row r="73" spans="1:18" s="232" customFormat="1" ht="9" customHeight="1">
      <c r="A73" s="233" t="s">
        <v>30</v>
      </c>
      <c r="B73" s="234"/>
      <c r="C73" s="235"/>
      <c r="D73" s="236">
        <v>2</v>
      </c>
      <c r="E73" s="237" t="s">
        <v>112</v>
      </c>
      <c r="F73" s="238"/>
      <c r="G73" s="237"/>
      <c r="H73" s="239"/>
      <c r="I73" s="240" t="s">
        <v>32</v>
      </c>
      <c r="J73" s="234"/>
      <c r="K73" s="241"/>
      <c r="L73" s="234"/>
      <c r="M73" s="242"/>
      <c r="N73" s="246"/>
      <c r="O73" s="247"/>
      <c r="P73" s="248"/>
      <c r="Q73" s="249"/>
    </row>
    <row r="74" spans="1:18" s="232" customFormat="1" ht="9" customHeight="1">
      <c r="A74" s="250" t="s">
        <v>31</v>
      </c>
      <c r="B74" s="248"/>
      <c r="C74" s="251"/>
      <c r="D74" s="236">
        <v>3</v>
      </c>
      <c r="E74" s="237" t="s">
        <v>108</v>
      </c>
      <c r="F74" s="238"/>
      <c r="G74" s="237"/>
      <c r="H74" s="239"/>
      <c r="I74" s="240" t="s">
        <v>35</v>
      </c>
      <c r="J74" s="234"/>
      <c r="K74" s="241"/>
      <c r="L74" s="234"/>
      <c r="M74" s="242"/>
      <c r="N74" s="243" t="s">
        <v>33</v>
      </c>
      <c r="O74" s="244"/>
      <c r="P74" s="244"/>
      <c r="Q74" s="245"/>
    </row>
    <row r="75" spans="1:18" s="232" customFormat="1" ht="9" customHeight="1">
      <c r="A75" s="252"/>
      <c r="B75" s="157"/>
      <c r="C75" s="253"/>
      <c r="D75" s="236">
        <v>4</v>
      </c>
      <c r="E75" s="237" t="s">
        <v>100</v>
      </c>
      <c r="F75" s="238"/>
      <c r="G75" s="237"/>
      <c r="H75" s="239"/>
      <c r="I75" s="240" t="s">
        <v>38</v>
      </c>
      <c r="J75" s="234"/>
      <c r="K75" s="241"/>
      <c r="L75" s="234"/>
      <c r="M75" s="242"/>
      <c r="N75" s="234"/>
      <c r="O75" s="241"/>
      <c r="P75" s="234"/>
      <c r="Q75" s="242"/>
    </row>
    <row r="76" spans="1:18" s="232" customFormat="1" ht="9" customHeight="1">
      <c r="A76" s="254" t="s">
        <v>34</v>
      </c>
      <c r="B76" s="255"/>
      <c r="C76" s="256"/>
      <c r="D76" s="236"/>
      <c r="E76" s="237"/>
      <c r="F76" s="238"/>
      <c r="G76" s="237"/>
      <c r="H76" s="239"/>
      <c r="I76" s="240" t="s">
        <v>48</v>
      </c>
      <c r="J76" s="234"/>
      <c r="K76" s="241"/>
      <c r="L76" s="234"/>
      <c r="M76" s="242"/>
      <c r="N76" s="248"/>
      <c r="O76" s="247"/>
      <c r="P76" s="248"/>
      <c r="Q76" s="249"/>
    </row>
    <row r="77" spans="1:18" s="232" customFormat="1" ht="9" customHeight="1">
      <c r="A77" s="233" t="s">
        <v>27</v>
      </c>
      <c r="B77" s="234"/>
      <c r="C77" s="235"/>
      <c r="D77" s="236"/>
      <c r="E77" s="237"/>
      <c r="F77" s="238"/>
      <c r="G77" s="237"/>
      <c r="H77" s="239"/>
      <c r="I77" s="240" t="s">
        <v>49</v>
      </c>
      <c r="J77" s="234"/>
      <c r="K77" s="241"/>
      <c r="L77" s="234"/>
      <c r="M77" s="242"/>
      <c r="N77" s="243" t="s">
        <v>36</v>
      </c>
      <c r="O77" s="244"/>
      <c r="P77" s="244"/>
      <c r="Q77" s="245"/>
    </row>
    <row r="78" spans="1:18" s="232" customFormat="1" ht="9" customHeight="1">
      <c r="A78" s="233" t="s">
        <v>37</v>
      </c>
      <c r="B78" s="234"/>
      <c r="C78" s="257"/>
      <c r="D78" s="236"/>
      <c r="E78" s="237"/>
      <c r="F78" s="238"/>
      <c r="G78" s="237"/>
      <c r="H78" s="239"/>
      <c r="I78" s="240" t="s">
        <v>50</v>
      </c>
      <c r="J78" s="234"/>
      <c r="K78" s="241"/>
      <c r="L78" s="234"/>
      <c r="M78" s="242"/>
      <c r="N78" s="234"/>
      <c r="O78" s="241"/>
      <c r="P78" s="234"/>
      <c r="Q78" s="242"/>
    </row>
    <row r="79" spans="1:18" s="232" customFormat="1" ht="9" customHeight="1">
      <c r="A79" s="250" t="s">
        <v>39</v>
      </c>
      <c r="B79" s="248"/>
      <c r="C79" s="258"/>
      <c r="D79" s="259"/>
      <c r="E79" s="260"/>
      <c r="F79" s="261"/>
      <c r="G79" s="260"/>
      <c r="H79" s="262"/>
      <c r="I79" s="263" t="s">
        <v>51</v>
      </c>
      <c r="J79" s="248"/>
      <c r="K79" s="247"/>
      <c r="L79" s="248"/>
      <c r="M79" s="249"/>
      <c r="N79" s="248" t="s">
        <v>53</v>
      </c>
      <c r="O79" s="247"/>
      <c r="P79" s="248"/>
      <c r="Q79" s="264">
        <v>4</v>
      </c>
    </row>
  </sheetData>
  <mergeCells count="1">
    <mergeCell ref="A4:C4"/>
  </mergeCells>
  <conditionalFormatting sqref="F67:H67 F51:H51 F53:H53 F39:H39 F41:H41 F43:H43 F45:H45 F47:H47 G23 G25 G27 G29 G31 G33 G35 G37 F49:H49 F69:H69 F55:H55 F57:H57 F59:H59 F61:H61 F63:H63 F65:H65 G7 G9 G11 G13 G15 G17 G19 G21">
    <cfRule type="expression" dxfId="61" priority="1" stopIfTrue="1">
      <formula>AND($D7&lt;9,$C7&gt;0)</formula>
    </cfRule>
  </conditionalFormatting>
  <conditionalFormatting sqref="H40 H60 J50 H24 H48 H32 J58 H68 H36 H56 J66 H64 J10 L46 H28 L14 J18 J26 J34 L30 L62 H44 J42 H52 H8 H16 H20 H12 N22">
    <cfRule type="expression" dxfId="60" priority="2" stopIfTrue="1">
      <formula>AND($N$1="CU",H8="Umpire")</formula>
    </cfRule>
    <cfRule type="expression" dxfId="59" priority="3" stopIfTrue="1">
      <formula>AND($N$1="CU",H8&lt;&gt;"Umpire",I8&lt;&gt;"")</formula>
    </cfRule>
    <cfRule type="expression" dxfId="58" priority="4" stopIfTrue="1">
      <formula>AND($N$1="CU",H8&lt;&gt;"Umpire")</formula>
    </cfRule>
  </conditionalFormatting>
  <conditionalFormatting sqref="D53 D47 D45 D43 D41 D39 D69 D67 D49 D65 D63 D61 D59 D57 D55 D51">
    <cfRule type="expression" dxfId="57" priority="5" stopIfTrue="1">
      <formula>AND($D39&lt;9,$C39&gt;0)</formula>
    </cfRule>
  </conditionalFormatting>
  <conditionalFormatting sqref="E55 E57 E59 E61 E63 E65 E67 E69 E39 E41 E43 E45 E47 E49 E51 E53">
    <cfRule type="cellIs" dxfId="56" priority="6" stopIfTrue="1" operator="equal">
      <formula>"Bye"</formula>
    </cfRule>
    <cfRule type="expression" dxfId="55" priority="7" stopIfTrue="1">
      <formula>AND($D39&lt;9,$C39&gt;0)</formula>
    </cfRule>
  </conditionalFormatting>
  <conditionalFormatting sqref="L10 L18 L26 L34 N30 N62 L58 L66 N14 N46 L42 L50 P22 J8 J12 J16 J20 J24 J28 J32 J36 J56 J60 J64 J68 J40 J44 J48 J52">
    <cfRule type="expression" dxfId="54" priority="8" stopIfTrue="1">
      <formula>I8="as"</formula>
    </cfRule>
    <cfRule type="expression" dxfId="53" priority="9" stopIfTrue="1">
      <formula>I8="bs"</formula>
    </cfRule>
  </conditionalFormatting>
  <conditionalFormatting sqref="B7 B9 B11 B13 B15 B17 B19 B21 B23 B25 B27 B29 B31 B33 B35 B37 B55 B57 B59 B61 B63 B65 B67 B69 B39 B41 B43 B45 B47 B49 B51 B53">
    <cfRule type="cellIs" dxfId="52" priority="10" stopIfTrue="1" operator="equal">
      <formula>"QA"</formula>
    </cfRule>
    <cfRule type="cellIs" dxfId="51" priority="11" stopIfTrue="1" operator="equal">
      <formula>"DA"</formula>
    </cfRule>
  </conditionalFormatting>
  <conditionalFormatting sqref="I8 I12 I16 I20 I24 I28 I32 I36 M30 M14 K10 K34 Q79 K18 K26 O22">
    <cfRule type="expression" dxfId="50" priority="12" stopIfTrue="1">
      <formula>$N$1="CU"</formula>
    </cfRule>
  </conditionalFormatting>
  <conditionalFormatting sqref="E35 E37 E25 E33 E31 E29 E27 E23 E19 E21 E9 E17 E15 E13 E11 E7">
    <cfRule type="cellIs" dxfId="49" priority="13" stopIfTrue="1" operator="equal">
      <formula>"Bye"</formula>
    </cfRule>
  </conditionalFormatting>
  <conditionalFormatting sqref="D9 D7 D11 D13 D15 D17 D19 D21 D23 D25 D27 D29 D31 D33 D35 D37">
    <cfRule type="expression" dxfId="48" priority="14" stopIfTrue="1">
      <formula>$D7&lt;5</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35" right="0.35" top="0.39" bottom="0.39" header="0" footer="0"/>
  <pageSetup paperSize="9" orientation="landscape" horizontalDpi="4294967293" verticalDpi="2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S29"/>
  <sheetViews>
    <sheetView topLeftCell="A5" zoomScaleSheetLayoutView="100" workbookViewId="0">
      <selection activeCell="S15" sqref="S15:S16"/>
    </sheetView>
  </sheetViews>
  <sheetFormatPr defaultRowHeight="12.75"/>
  <cols>
    <col min="1" max="1" width="9.140625" style="195"/>
    <col min="2" max="2" width="35.7109375" style="195" customWidth="1"/>
    <col min="3" max="7" width="11.7109375" style="195" customWidth="1"/>
    <col min="8" max="8" width="5.5703125" style="195" customWidth="1"/>
    <col min="9" max="9" width="5.85546875" style="195" customWidth="1"/>
    <col min="10" max="18" width="5.5703125" style="195" customWidth="1"/>
    <col min="19" max="16384" width="9.140625" style="195"/>
  </cols>
  <sheetData>
    <row r="1" spans="1:19" ht="39" customHeight="1">
      <c r="A1" s="135">
        <v>0</v>
      </c>
      <c r="B1" s="267" t="s">
        <v>114</v>
      </c>
      <c r="C1" s="140"/>
      <c r="D1" s="140"/>
      <c r="E1" s="140"/>
      <c r="F1" s="140"/>
      <c r="G1" s="268" t="s">
        <v>115</v>
      </c>
      <c r="H1" s="269"/>
      <c r="I1" s="270"/>
      <c r="J1" s="268"/>
      <c r="K1" s="268"/>
      <c r="L1" s="268"/>
      <c r="M1" s="271"/>
      <c r="N1" s="271"/>
      <c r="O1" s="271"/>
      <c r="P1" s="140"/>
      <c r="Q1" s="271"/>
      <c r="R1" s="140"/>
    </row>
    <row r="2" spans="1:19" ht="20.25" customHeight="1">
      <c r="A2" s="141">
        <v>0</v>
      </c>
      <c r="B2" s="141" t="s">
        <v>116</v>
      </c>
      <c r="C2" s="141"/>
      <c r="D2" s="141"/>
      <c r="E2" s="141"/>
      <c r="F2" s="142"/>
      <c r="G2" s="145"/>
      <c r="H2" s="145"/>
      <c r="I2" s="266"/>
      <c r="J2" s="268"/>
      <c r="K2" s="268"/>
      <c r="L2" s="272"/>
      <c r="M2" s="266"/>
      <c r="N2" s="145"/>
      <c r="O2" s="266"/>
      <c r="P2" s="145"/>
      <c r="Q2" s="266"/>
      <c r="R2" s="145"/>
    </row>
    <row r="3" spans="1:19">
      <c r="A3" s="273" t="s">
        <v>2</v>
      </c>
      <c r="B3" s="273"/>
      <c r="C3" s="273"/>
      <c r="D3" s="273"/>
      <c r="E3" s="273"/>
      <c r="F3" s="273" t="s">
        <v>3</v>
      </c>
      <c r="G3" s="273"/>
      <c r="H3" s="273"/>
      <c r="I3" s="274"/>
      <c r="J3" s="148" t="s">
        <v>4</v>
      </c>
      <c r="K3" s="147"/>
      <c r="L3" s="275" t="s">
        <v>5</v>
      </c>
      <c r="M3" s="274"/>
      <c r="N3" s="273"/>
      <c r="O3" s="274"/>
      <c r="P3" s="273"/>
      <c r="Q3" s="276" t="s">
        <v>6</v>
      </c>
      <c r="R3" s="150"/>
    </row>
    <row r="4" spans="1:19" ht="13.5" thickBot="1">
      <c r="A4" s="486" t="s">
        <v>117</v>
      </c>
      <c r="B4" s="486"/>
      <c r="C4" s="486"/>
      <c r="D4" s="277"/>
      <c r="E4" s="277"/>
      <c r="F4" s="151" t="s">
        <v>52</v>
      </c>
      <c r="G4" s="278"/>
      <c r="H4" s="277"/>
      <c r="I4" s="279"/>
      <c r="J4" s="22">
        <v>0</v>
      </c>
      <c r="K4" s="153"/>
      <c r="L4" s="280">
        <v>0</v>
      </c>
      <c r="M4" s="279"/>
      <c r="N4" s="277"/>
      <c r="O4" s="279"/>
      <c r="P4" s="277"/>
      <c r="Q4" s="155" t="s">
        <v>53</v>
      </c>
      <c r="R4" s="156"/>
    </row>
    <row r="5" spans="1:19">
      <c r="A5" s="281"/>
      <c r="B5" s="282"/>
      <c r="C5" s="282" t="s">
        <v>42</v>
      </c>
      <c r="D5" s="282"/>
      <c r="E5" s="283"/>
      <c r="F5" s="283"/>
      <c r="G5" s="283"/>
      <c r="H5" s="283"/>
      <c r="I5" s="283"/>
      <c r="J5" s="282"/>
      <c r="K5" s="284"/>
      <c r="L5" s="282"/>
      <c r="M5" s="284"/>
      <c r="N5" s="282"/>
      <c r="O5" s="284"/>
      <c r="P5" s="282"/>
      <c r="Q5" s="285"/>
      <c r="R5" s="150"/>
    </row>
    <row r="8" spans="1:19" ht="13.5" thickBot="1"/>
    <row r="9" spans="1:19" ht="20.25">
      <c r="A9" s="286"/>
      <c r="B9" s="287" t="s">
        <v>118</v>
      </c>
      <c r="C9" s="288">
        <v>1</v>
      </c>
      <c r="D9" s="288">
        <v>2</v>
      </c>
      <c r="E9" s="288">
        <v>3</v>
      </c>
      <c r="F9" s="288">
        <v>4</v>
      </c>
      <c r="G9" s="289">
        <v>5</v>
      </c>
      <c r="H9" s="288" t="s">
        <v>119</v>
      </c>
      <c r="I9" s="288" t="s">
        <v>120</v>
      </c>
      <c r="J9" s="288" t="s">
        <v>121</v>
      </c>
      <c r="K9" s="288" t="s">
        <v>122</v>
      </c>
      <c r="L9" s="288" t="s">
        <v>123</v>
      </c>
      <c r="M9" s="288" t="s">
        <v>124</v>
      </c>
      <c r="N9" s="288" t="s">
        <v>122</v>
      </c>
      <c r="O9" s="288" t="s">
        <v>125</v>
      </c>
      <c r="P9" s="288" t="s">
        <v>126</v>
      </c>
      <c r="Q9" s="288" t="s">
        <v>122</v>
      </c>
      <c r="R9" s="290" t="s">
        <v>127</v>
      </c>
    </row>
    <row r="10" spans="1:19" ht="30" customHeight="1">
      <c r="A10" s="291">
        <v>1</v>
      </c>
      <c r="B10" s="292" t="s">
        <v>128</v>
      </c>
      <c r="C10" s="293" t="s">
        <v>129</v>
      </c>
      <c r="D10" s="293" t="s">
        <v>257</v>
      </c>
      <c r="E10" s="298" t="s">
        <v>154</v>
      </c>
      <c r="F10" s="298" t="s">
        <v>234</v>
      </c>
      <c r="G10" s="298" t="s">
        <v>201</v>
      </c>
      <c r="H10" s="294">
        <v>4</v>
      </c>
      <c r="I10" s="295">
        <v>4</v>
      </c>
      <c r="J10" s="294">
        <v>0</v>
      </c>
      <c r="K10" s="296"/>
      <c r="L10" s="294">
        <v>8</v>
      </c>
      <c r="M10" s="294">
        <v>1</v>
      </c>
      <c r="N10" s="296"/>
      <c r="O10" s="294">
        <v>47</v>
      </c>
      <c r="P10" s="294">
        <v>18</v>
      </c>
      <c r="Q10" s="296"/>
      <c r="R10" s="297">
        <v>1</v>
      </c>
      <c r="S10" s="195" t="s">
        <v>278</v>
      </c>
    </row>
    <row r="11" spans="1:19" ht="30" customHeight="1">
      <c r="A11" s="291">
        <v>2</v>
      </c>
      <c r="B11" s="292" t="s">
        <v>130</v>
      </c>
      <c r="C11" s="293" t="s">
        <v>258</v>
      </c>
      <c r="D11" s="293" t="s">
        <v>129</v>
      </c>
      <c r="E11" s="298" t="s">
        <v>206</v>
      </c>
      <c r="F11" s="298" t="s">
        <v>208</v>
      </c>
      <c r="G11" s="298" t="s">
        <v>222</v>
      </c>
      <c r="H11" s="294">
        <v>4</v>
      </c>
      <c r="I11" s="295">
        <v>3</v>
      </c>
      <c r="J11" s="294">
        <v>1</v>
      </c>
      <c r="K11" s="296"/>
      <c r="L11" s="294">
        <v>7</v>
      </c>
      <c r="M11" s="294">
        <v>2</v>
      </c>
      <c r="N11" s="296"/>
      <c r="O11" s="294">
        <v>46</v>
      </c>
      <c r="P11" s="294">
        <v>17</v>
      </c>
      <c r="Q11" s="296"/>
      <c r="R11" s="297">
        <v>2</v>
      </c>
    </row>
    <row r="12" spans="1:19" ht="30" customHeight="1">
      <c r="A12" s="291">
        <v>3</v>
      </c>
      <c r="B12" s="292" t="s">
        <v>131</v>
      </c>
      <c r="C12" s="298" t="s">
        <v>205</v>
      </c>
      <c r="D12" s="298" t="s">
        <v>207</v>
      </c>
      <c r="E12" s="293" t="s">
        <v>129</v>
      </c>
      <c r="F12" s="293" t="s">
        <v>135</v>
      </c>
      <c r="G12" s="298" t="s">
        <v>254</v>
      </c>
      <c r="H12" s="294">
        <v>4</v>
      </c>
      <c r="I12" s="295">
        <v>1</v>
      </c>
      <c r="J12" s="294">
        <v>3</v>
      </c>
      <c r="K12" s="296"/>
      <c r="L12" s="294">
        <v>2</v>
      </c>
      <c r="M12" s="294">
        <v>6</v>
      </c>
      <c r="N12" s="296"/>
      <c r="O12" s="294">
        <v>18</v>
      </c>
      <c r="P12" s="294">
        <v>40</v>
      </c>
      <c r="Q12" s="296"/>
      <c r="R12" s="297">
        <v>4</v>
      </c>
    </row>
    <row r="13" spans="1:19" ht="30" customHeight="1">
      <c r="A13" s="291">
        <v>4</v>
      </c>
      <c r="B13" s="292" t="s">
        <v>132</v>
      </c>
      <c r="C13" s="298" t="s">
        <v>245</v>
      </c>
      <c r="D13" s="298" t="s">
        <v>209</v>
      </c>
      <c r="E13" s="293" t="s">
        <v>133</v>
      </c>
      <c r="F13" s="293" t="s">
        <v>129</v>
      </c>
      <c r="G13" s="298" t="s">
        <v>133</v>
      </c>
      <c r="H13" s="294">
        <v>4</v>
      </c>
      <c r="I13" s="295">
        <v>2</v>
      </c>
      <c r="J13" s="294">
        <v>2</v>
      </c>
      <c r="K13" s="296"/>
      <c r="L13" s="294">
        <v>4</v>
      </c>
      <c r="M13" s="294">
        <v>4</v>
      </c>
      <c r="N13" s="296"/>
      <c r="O13" s="294">
        <v>26</v>
      </c>
      <c r="P13" s="294">
        <v>24</v>
      </c>
      <c r="Q13" s="296"/>
      <c r="R13" s="297">
        <v>3</v>
      </c>
    </row>
    <row r="14" spans="1:19" ht="30" customHeight="1">
      <c r="A14" s="291">
        <v>5</v>
      </c>
      <c r="B14" s="292" t="s">
        <v>134</v>
      </c>
      <c r="C14" s="298" t="s">
        <v>204</v>
      </c>
      <c r="D14" s="298" t="s">
        <v>244</v>
      </c>
      <c r="E14" s="298" t="s">
        <v>255</v>
      </c>
      <c r="F14" s="298" t="s">
        <v>135</v>
      </c>
      <c r="G14" s="293" t="s">
        <v>129</v>
      </c>
      <c r="H14" s="294">
        <v>4</v>
      </c>
      <c r="I14" s="295">
        <v>0</v>
      </c>
      <c r="J14" s="294">
        <v>4</v>
      </c>
      <c r="K14" s="296"/>
      <c r="L14" s="294">
        <v>0</v>
      </c>
      <c r="M14" s="294">
        <v>6</v>
      </c>
      <c r="N14" s="296"/>
      <c r="O14" s="294">
        <v>8</v>
      </c>
      <c r="P14" s="294">
        <v>48</v>
      </c>
      <c r="Q14" s="296"/>
      <c r="R14" s="297">
        <v>5</v>
      </c>
    </row>
    <row r="15" spans="1:19" ht="30" customHeight="1" thickBot="1">
      <c r="A15" s="299"/>
      <c r="B15" s="300"/>
      <c r="C15" s="301"/>
      <c r="D15" s="301"/>
      <c r="E15" s="301"/>
      <c r="F15" s="301"/>
      <c r="G15" s="301"/>
      <c r="H15" s="301"/>
      <c r="I15" s="302"/>
      <c r="J15" s="301"/>
      <c r="K15" s="302"/>
      <c r="L15" s="301"/>
      <c r="M15" s="303"/>
      <c r="N15" s="301"/>
      <c r="O15" s="302"/>
      <c r="P15" s="301"/>
      <c r="Q15" s="303"/>
      <c r="R15" s="304"/>
    </row>
    <row r="16" spans="1:19" ht="20.100000000000001" customHeight="1">
      <c r="A16" s="305"/>
      <c r="B16" s="306"/>
      <c r="C16" s="307" t="s">
        <v>136</v>
      </c>
      <c r="D16" s="307"/>
      <c r="E16" s="307" t="s">
        <v>137</v>
      </c>
      <c r="F16" s="307"/>
      <c r="G16" s="307"/>
      <c r="H16" s="307"/>
      <c r="I16" s="308"/>
      <c r="J16" s="307"/>
      <c r="K16" s="308"/>
      <c r="L16" s="307"/>
      <c r="M16" s="309"/>
      <c r="N16" s="307"/>
      <c r="O16" s="308"/>
      <c r="P16" s="307"/>
      <c r="Q16" s="309"/>
      <c r="R16" s="307"/>
    </row>
    <row r="17" spans="1:18" ht="20.100000000000001" customHeight="1">
      <c r="A17" s="306"/>
      <c r="B17" s="306"/>
      <c r="C17" s="307" t="s">
        <v>138</v>
      </c>
      <c r="D17" s="307"/>
      <c r="E17" s="307" t="s">
        <v>139</v>
      </c>
      <c r="F17" s="307"/>
      <c r="G17" s="307"/>
      <c r="H17" s="307"/>
      <c r="I17" s="308"/>
      <c r="J17" s="307"/>
      <c r="K17" s="308"/>
      <c r="L17" s="307"/>
      <c r="M17" s="309"/>
      <c r="N17" s="307"/>
      <c r="O17" s="308"/>
      <c r="P17" s="307"/>
      <c r="Q17" s="309"/>
      <c r="R17" s="307"/>
    </row>
    <row r="18" spans="1:18" ht="20.100000000000001" customHeight="1">
      <c r="A18" s="306"/>
      <c r="B18" s="306"/>
      <c r="C18" s="307" t="s">
        <v>140</v>
      </c>
      <c r="D18" s="307"/>
      <c r="E18" s="307" t="s">
        <v>141</v>
      </c>
      <c r="F18" s="307"/>
      <c r="G18" s="307"/>
      <c r="H18" s="307"/>
      <c r="I18" s="308"/>
      <c r="J18" s="307"/>
      <c r="K18" s="308"/>
      <c r="L18" s="307"/>
      <c r="M18" s="309"/>
      <c r="N18" s="307"/>
      <c r="O18" s="310"/>
      <c r="P18" s="307"/>
      <c r="Q18" s="309"/>
      <c r="R18" s="307"/>
    </row>
    <row r="19" spans="1:18" ht="20.100000000000001" customHeight="1">
      <c r="A19" s="306"/>
      <c r="B19" s="306"/>
      <c r="C19" s="307" t="s">
        <v>142</v>
      </c>
      <c r="D19" s="307"/>
      <c r="E19" s="311" t="s">
        <v>143</v>
      </c>
      <c r="F19" s="306"/>
      <c r="G19" s="306"/>
      <c r="H19" s="306"/>
      <c r="I19" s="312"/>
      <c r="J19" s="306"/>
      <c r="K19" s="312"/>
      <c r="L19" s="306"/>
      <c r="M19" s="313"/>
      <c r="N19" s="306"/>
      <c r="O19" s="312"/>
      <c r="P19" s="306"/>
      <c r="Q19" s="313"/>
      <c r="R19" s="306"/>
    </row>
    <row r="20" spans="1:18" ht="20.100000000000001" customHeight="1">
      <c r="A20" s="306"/>
      <c r="B20" s="306"/>
      <c r="C20" s="307" t="s">
        <v>144</v>
      </c>
      <c r="D20" s="307"/>
      <c r="E20" s="307" t="s">
        <v>145</v>
      </c>
      <c r="F20" s="306"/>
      <c r="G20" s="306"/>
      <c r="H20" s="306"/>
      <c r="I20" s="312"/>
      <c r="J20" s="306"/>
      <c r="K20" s="312"/>
      <c r="L20" s="306"/>
      <c r="M20" s="313"/>
      <c r="N20" s="306"/>
      <c r="O20" s="312"/>
      <c r="P20" s="306"/>
      <c r="Q20" s="313"/>
      <c r="R20" s="306"/>
    </row>
    <row r="21" spans="1:18" ht="20.100000000000001" customHeight="1">
      <c r="A21" s="306"/>
      <c r="B21" s="306"/>
      <c r="C21" s="311" t="s">
        <v>146</v>
      </c>
      <c r="D21" s="307"/>
      <c r="E21" s="311" t="s">
        <v>147</v>
      </c>
      <c r="F21" s="306"/>
      <c r="G21" s="306"/>
      <c r="H21" s="306"/>
      <c r="I21" s="312"/>
      <c r="J21" s="306"/>
      <c r="K21" s="312"/>
      <c r="L21" s="306"/>
      <c r="M21" s="313"/>
      <c r="N21" s="306"/>
      <c r="O21" s="312"/>
      <c r="P21" s="306"/>
      <c r="Q21" s="313"/>
      <c r="R21" s="306"/>
    </row>
    <row r="22" spans="1:18" ht="20.100000000000001" customHeight="1">
      <c r="A22" s="306"/>
      <c r="B22" s="306"/>
      <c r="C22" s="311" t="s">
        <v>148</v>
      </c>
      <c r="D22" s="307"/>
      <c r="E22" s="311" t="s">
        <v>149</v>
      </c>
      <c r="F22" s="306"/>
      <c r="G22" s="306"/>
      <c r="H22" s="306"/>
      <c r="I22" s="312"/>
      <c r="J22" s="306"/>
      <c r="K22" s="312"/>
      <c r="L22" s="306"/>
      <c r="M22" s="313"/>
      <c r="N22" s="306"/>
      <c r="O22" s="312"/>
      <c r="P22" s="306"/>
      <c r="Q22" s="313"/>
      <c r="R22" s="306"/>
    </row>
    <row r="23" spans="1:18" ht="20.100000000000001" customHeight="1">
      <c r="A23" s="306"/>
      <c r="B23" s="306"/>
      <c r="C23" s="311" t="s">
        <v>150</v>
      </c>
      <c r="D23" s="307"/>
      <c r="E23" s="311" t="s">
        <v>151</v>
      </c>
      <c r="F23" s="306"/>
      <c r="G23" s="306"/>
      <c r="H23" s="306"/>
      <c r="I23" s="312"/>
      <c r="J23" s="306"/>
      <c r="K23" s="312"/>
      <c r="L23" s="306"/>
      <c r="M23" s="313"/>
      <c r="N23" s="306"/>
      <c r="O23" s="312"/>
      <c r="P23" s="306"/>
      <c r="Q23" s="313"/>
      <c r="R23" s="306"/>
    </row>
    <row r="24" spans="1:18">
      <c r="A24" s="306"/>
      <c r="B24" s="306"/>
      <c r="C24" s="306"/>
      <c r="D24" s="306"/>
      <c r="E24" s="306"/>
      <c r="F24" s="306"/>
      <c r="G24" s="306"/>
      <c r="H24" s="306"/>
      <c r="I24" s="312"/>
      <c r="J24" s="306"/>
      <c r="K24" s="312"/>
      <c r="L24" s="306"/>
      <c r="M24" s="313"/>
      <c r="N24" s="306"/>
      <c r="O24" s="312"/>
      <c r="P24" s="306"/>
      <c r="Q24" s="313"/>
      <c r="R24" s="306"/>
    </row>
    <row r="25" spans="1:18">
      <c r="A25" s="306"/>
      <c r="B25" s="306"/>
      <c r="C25" s="306"/>
      <c r="D25" s="306"/>
      <c r="E25" s="306"/>
      <c r="F25" s="306"/>
      <c r="G25" s="306"/>
      <c r="H25" s="306"/>
      <c r="I25" s="312"/>
      <c r="J25" s="306"/>
      <c r="K25" s="312"/>
      <c r="L25" s="306"/>
      <c r="M25" s="313"/>
      <c r="N25" s="306"/>
      <c r="O25" s="312"/>
      <c r="P25" s="306"/>
      <c r="Q25" s="313"/>
      <c r="R25" s="306"/>
    </row>
    <row r="26" spans="1:18">
      <c r="A26" s="306"/>
      <c r="B26" s="306"/>
      <c r="C26" s="306"/>
      <c r="D26" s="306"/>
      <c r="E26" s="306"/>
      <c r="F26" s="306"/>
      <c r="G26" s="306"/>
      <c r="H26" s="306"/>
      <c r="I26" s="312"/>
      <c r="J26" s="306"/>
      <c r="K26" s="312"/>
      <c r="L26" s="306"/>
      <c r="M26" s="313"/>
      <c r="N26" s="306"/>
      <c r="O26" s="312"/>
      <c r="P26" s="306"/>
      <c r="Q26" s="313"/>
      <c r="R26" s="306"/>
    </row>
    <row r="27" spans="1:18">
      <c r="B27" s="306"/>
      <c r="C27" s="306"/>
      <c r="D27" s="306"/>
      <c r="E27" s="306"/>
      <c r="F27" s="306"/>
      <c r="G27" s="306"/>
      <c r="H27" s="306"/>
      <c r="I27" s="312"/>
      <c r="J27" s="306"/>
      <c r="K27" s="312"/>
      <c r="L27" s="306"/>
      <c r="M27" s="313"/>
      <c r="N27" s="306"/>
      <c r="O27" s="312"/>
      <c r="P27" s="306"/>
      <c r="Q27" s="313"/>
      <c r="R27" s="306"/>
    </row>
    <row r="28" spans="1:18">
      <c r="B28" s="306"/>
      <c r="C28" s="306"/>
      <c r="D28" s="306"/>
      <c r="E28" s="306"/>
      <c r="F28" s="306"/>
      <c r="G28" s="306"/>
      <c r="H28" s="306"/>
      <c r="I28" s="312"/>
      <c r="J28" s="306"/>
      <c r="K28" s="312"/>
      <c r="L28" s="306"/>
      <c r="M28" s="313"/>
      <c r="N28" s="306"/>
      <c r="O28" s="312"/>
      <c r="P28" s="306"/>
      <c r="Q28" s="313"/>
      <c r="R28" s="306"/>
    </row>
    <row r="29" spans="1:18">
      <c r="B29" s="306"/>
      <c r="C29" s="306"/>
      <c r="D29" s="306"/>
      <c r="E29" s="306"/>
      <c r="F29" s="306"/>
      <c r="G29" s="306"/>
      <c r="H29" s="306"/>
      <c r="I29" s="312"/>
      <c r="J29" s="306"/>
      <c r="K29" s="312"/>
      <c r="L29" s="306"/>
      <c r="M29" s="313"/>
      <c r="N29" s="306"/>
      <c r="O29" s="312"/>
      <c r="P29" s="306"/>
      <c r="Q29" s="313"/>
      <c r="R29" s="306"/>
    </row>
  </sheetData>
  <mergeCells count="1">
    <mergeCell ref="A4:C4"/>
  </mergeCells>
  <pageMargins left="0.7" right="0.7" top="0.75" bottom="0.75" header="0.3" footer="0.3"/>
  <pageSetup scale="75" orientation="landscape" horizontalDpi="4294967293" r:id="rId1"/>
  <drawing r:id="rId2"/>
  <legacyDrawing r:id="rId3"/>
</worksheet>
</file>

<file path=xl/worksheets/sheet4.xml><?xml version="1.0" encoding="utf-8"?>
<worksheet xmlns="http://schemas.openxmlformats.org/spreadsheetml/2006/main" xmlns:r="http://schemas.openxmlformats.org/officeDocument/2006/relationships">
  <sheetPr codeName="Sheet32">
    <pageSetUpPr fitToPage="1"/>
  </sheetPr>
  <dimension ref="A1:T81"/>
  <sheetViews>
    <sheetView showGridLines="0" showZeros="0" topLeftCell="A21" zoomScale="115" zoomScaleNormal="115" workbookViewId="0">
      <selection activeCell="N26" sqref="N26"/>
    </sheetView>
  </sheetViews>
  <sheetFormatPr defaultRowHeight="12.75"/>
  <cols>
    <col min="1" max="2" width="3.28515625" style="195" customWidth="1"/>
    <col min="3" max="3" width="4.7109375" style="195" customWidth="1"/>
    <col min="4" max="4" width="4.28515625" style="195" customWidth="1"/>
    <col min="5" max="5" width="12.7109375" style="195" customWidth="1"/>
    <col min="6" max="6" width="2.7109375" style="195" customWidth="1"/>
    <col min="7" max="7" width="7.7109375" style="195" customWidth="1"/>
    <col min="8" max="8" width="5.85546875" style="195" customWidth="1"/>
    <col min="9" max="9" width="1.7109375" style="265" customWidth="1"/>
    <col min="10" max="10" width="10.7109375" style="195" customWidth="1"/>
    <col min="11" max="11" width="1.7109375" style="265" customWidth="1"/>
    <col min="12" max="12" width="10.7109375" style="195" customWidth="1"/>
    <col min="13" max="13" width="1.7109375" style="266" customWidth="1"/>
    <col min="14" max="14" width="10.7109375" style="195" customWidth="1"/>
    <col min="15" max="15" width="1.7109375" style="265" customWidth="1"/>
    <col min="16" max="16" width="10.7109375" style="195" customWidth="1"/>
    <col min="17" max="17" width="1.7109375" style="266" customWidth="1"/>
    <col min="18" max="18" width="9.140625" style="195"/>
    <col min="19" max="19" width="8.7109375" style="195" customWidth="1"/>
    <col min="20" max="20" width="8.85546875" style="195" hidden="1" customWidth="1"/>
    <col min="21" max="21" width="5.7109375" style="195" customWidth="1"/>
    <col min="22" max="256" width="9.140625" style="195"/>
    <col min="257" max="258" width="3.28515625" style="195" customWidth="1"/>
    <col min="259" max="259" width="4.7109375" style="195" customWidth="1"/>
    <col min="260" max="260" width="4.28515625" style="195" customWidth="1"/>
    <col min="261" max="261" width="12.7109375" style="195" customWidth="1"/>
    <col min="262" max="262" width="2.7109375" style="195" customWidth="1"/>
    <col min="263" max="263" width="7.7109375" style="195" customWidth="1"/>
    <col min="264" max="264" width="5.85546875" style="195" customWidth="1"/>
    <col min="265" max="265" width="1.7109375" style="195" customWidth="1"/>
    <col min="266" max="266" width="10.7109375" style="195" customWidth="1"/>
    <col min="267" max="267" width="1.7109375" style="195" customWidth="1"/>
    <col min="268" max="268" width="10.7109375" style="195" customWidth="1"/>
    <col min="269" max="269" width="1.7109375" style="195" customWidth="1"/>
    <col min="270" max="270" width="10.7109375" style="195" customWidth="1"/>
    <col min="271" max="271" width="1.7109375" style="195" customWidth="1"/>
    <col min="272" max="272" width="10.7109375" style="195" customWidth="1"/>
    <col min="273" max="273" width="1.7109375" style="195" customWidth="1"/>
    <col min="274" max="274" width="9.140625" style="195"/>
    <col min="275" max="275" width="8.7109375" style="195" customWidth="1"/>
    <col min="276" max="276" width="0" style="195" hidden="1" customWidth="1"/>
    <col min="277" max="277" width="5.7109375" style="195" customWidth="1"/>
    <col min="278" max="512" width="9.140625" style="195"/>
    <col min="513" max="514" width="3.28515625" style="195" customWidth="1"/>
    <col min="515" max="515" width="4.7109375" style="195" customWidth="1"/>
    <col min="516" max="516" width="4.28515625" style="195" customWidth="1"/>
    <col min="517" max="517" width="12.7109375" style="195" customWidth="1"/>
    <col min="518" max="518" width="2.7109375" style="195" customWidth="1"/>
    <col min="519" max="519" width="7.7109375" style="195" customWidth="1"/>
    <col min="520" max="520" width="5.85546875" style="195" customWidth="1"/>
    <col min="521" max="521" width="1.7109375" style="195" customWidth="1"/>
    <col min="522" max="522" width="10.7109375" style="195" customWidth="1"/>
    <col min="523" max="523" width="1.7109375" style="195" customWidth="1"/>
    <col min="524" max="524" width="10.7109375" style="195" customWidth="1"/>
    <col min="525" max="525" width="1.7109375" style="195" customWidth="1"/>
    <col min="526" max="526" width="10.7109375" style="195" customWidth="1"/>
    <col min="527" max="527" width="1.7109375" style="195" customWidth="1"/>
    <col min="528" max="528" width="10.7109375" style="195" customWidth="1"/>
    <col min="529" max="529" width="1.7109375" style="195" customWidth="1"/>
    <col min="530" max="530" width="9.140625" style="195"/>
    <col min="531" max="531" width="8.7109375" style="195" customWidth="1"/>
    <col min="532" max="532" width="0" style="195" hidden="1" customWidth="1"/>
    <col min="533" max="533" width="5.7109375" style="195" customWidth="1"/>
    <col min="534" max="768" width="9.140625" style="195"/>
    <col min="769" max="770" width="3.28515625" style="195" customWidth="1"/>
    <col min="771" max="771" width="4.7109375" style="195" customWidth="1"/>
    <col min="772" max="772" width="4.28515625" style="195" customWidth="1"/>
    <col min="773" max="773" width="12.7109375" style="195" customWidth="1"/>
    <col min="774" max="774" width="2.7109375" style="195" customWidth="1"/>
    <col min="775" max="775" width="7.7109375" style="195" customWidth="1"/>
    <col min="776" max="776" width="5.85546875" style="195" customWidth="1"/>
    <col min="777" max="777" width="1.7109375" style="195" customWidth="1"/>
    <col min="778" max="778" width="10.7109375" style="195" customWidth="1"/>
    <col min="779" max="779" width="1.7109375" style="195" customWidth="1"/>
    <col min="780" max="780" width="10.7109375" style="195" customWidth="1"/>
    <col min="781" max="781" width="1.7109375" style="195" customWidth="1"/>
    <col min="782" max="782" width="10.7109375" style="195" customWidth="1"/>
    <col min="783" max="783" width="1.7109375" style="195" customWidth="1"/>
    <col min="784" max="784" width="10.7109375" style="195" customWidth="1"/>
    <col min="785" max="785" width="1.7109375" style="195" customWidth="1"/>
    <col min="786" max="786" width="9.140625" style="195"/>
    <col min="787" max="787" width="8.7109375" style="195" customWidth="1"/>
    <col min="788" max="788" width="0" style="195" hidden="1" customWidth="1"/>
    <col min="789" max="789" width="5.7109375" style="195" customWidth="1"/>
    <col min="790" max="1024" width="9.140625" style="195"/>
    <col min="1025" max="1026" width="3.28515625" style="195" customWidth="1"/>
    <col min="1027" max="1027" width="4.7109375" style="195" customWidth="1"/>
    <col min="1028" max="1028" width="4.28515625" style="195" customWidth="1"/>
    <col min="1029" max="1029" width="12.7109375" style="195" customWidth="1"/>
    <col min="1030" max="1030" width="2.7109375" style="195" customWidth="1"/>
    <col min="1031" max="1031" width="7.7109375" style="195" customWidth="1"/>
    <col min="1032" max="1032" width="5.85546875" style="195" customWidth="1"/>
    <col min="1033" max="1033" width="1.7109375" style="195" customWidth="1"/>
    <col min="1034" max="1034" width="10.7109375" style="195" customWidth="1"/>
    <col min="1035" max="1035" width="1.7109375" style="195" customWidth="1"/>
    <col min="1036" max="1036" width="10.7109375" style="195" customWidth="1"/>
    <col min="1037" max="1037" width="1.7109375" style="195" customWidth="1"/>
    <col min="1038" max="1038" width="10.7109375" style="195" customWidth="1"/>
    <col min="1039" max="1039" width="1.7109375" style="195" customWidth="1"/>
    <col min="1040" max="1040" width="10.7109375" style="195" customWidth="1"/>
    <col min="1041" max="1041" width="1.7109375" style="195" customWidth="1"/>
    <col min="1042" max="1042" width="9.140625" style="195"/>
    <col min="1043" max="1043" width="8.7109375" style="195" customWidth="1"/>
    <col min="1044" max="1044" width="0" style="195" hidden="1" customWidth="1"/>
    <col min="1045" max="1045" width="5.7109375" style="195" customWidth="1"/>
    <col min="1046" max="1280" width="9.140625" style="195"/>
    <col min="1281" max="1282" width="3.28515625" style="195" customWidth="1"/>
    <col min="1283" max="1283" width="4.7109375" style="195" customWidth="1"/>
    <col min="1284" max="1284" width="4.28515625" style="195" customWidth="1"/>
    <col min="1285" max="1285" width="12.7109375" style="195" customWidth="1"/>
    <col min="1286" max="1286" width="2.7109375" style="195" customWidth="1"/>
    <col min="1287" max="1287" width="7.7109375" style="195" customWidth="1"/>
    <col min="1288" max="1288" width="5.85546875" style="195" customWidth="1"/>
    <col min="1289" max="1289" width="1.7109375" style="195" customWidth="1"/>
    <col min="1290" max="1290" width="10.7109375" style="195" customWidth="1"/>
    <col min="1291" max="1291" width="1.7109375" style="195" customWidth="1"/>
    <col min="1292" max="1292" width="10.7109375" style="195" customWidth="1"/>
    <col min="1293" max="1293" width="1.7109375" style="195" customWidth="1"/>
    <col min="1294" max="1294" width="10.7109375" style="195" customWidth="1"/>
    <col min="1295" max="1295" width="1.7109375" style="195" customWidth="1"/>
    <col min="1296" max="1296" width="10.7109375" style="195" customWidth="1"/>
    <col min="1297" max="1297" width="1.7109375" style="195" customWidth="1"/>
    <col min="1298" max="1298" width="9.140625" style="195"/>
    <col min="1299" max="1299" width="8.7109375" style="195" customWidth="1"/>
    <col min="1300" max="1300" width="0" style="195" hidden="1" customWidth="1"/>
    <col min="1301" max="1301" width="5.7109375" style="195" customWidth="1"/>
    <col min="1302" max="1536" width="9.140625" style="195"/>
    <col min="1537" max="1538" width="3.28515625" style="195" customWidth="1"/>
    <col min="1539" max="1539" width="4.7109375" style="195" customWidth="1"/>
    <col min="1540" max="1540" width="4.28515625" style="195" customWidth="1"/>
    <col min="1541" max="1541" width="12.7109375" style="195" customWidth="1"/>
    <col min="1542" max="1542" width="2.7109375" style="195" customWidth="1"/>
    <col min="1543" max="1543" width="7.7109375" style="195" customWidth="1"/>
    <col min="1544" max="1544" width="5.85546875" style="195" customWidth="1"/>
    <col min="1545" max="1545" width="1.7109375" style="195" customWidth="1"/>
    <col min="1546" max="1546" width="10.7109375" style="195" customWidth="1"/>
    <col min="1547" max="1547" width="1.7109375" style="195" customWidth="1"/>
    <col min="1548" max="1548" width="10.7109375" style="195" customWidth="1"/>
    <col min="1549" max="1549" width="1.7109375" style="195" customWidth="1"/>
    <col min="1550" max="1550" width="10.7109375" style="195" customWidth="1"/>
    <col min="1551" max="1551" width="1.7109375" style="195" customWidth="1"/>
    <col min="1552" max="1552" width="10.7109375" style="195" customWidth="1"/>
    <col min="1553" max="1553" width="1.7109375" style="195" customWidth="1"/>
    <col min="1554" max="1554" width="9.140625" style="195"/>
    <col min="1555" max="1555" width="8.7109375" style="195" customWidth="1"/>
    <col min="1556" max="1556" width="0" style="195" hidden="1" customWidth="1"/>
    <col min="1557" max="1557" width="5.7109375" style="195" customWidth="1"/>
    <col min="1558" max="1792" width="9.140625" style="195"/>
    <col min="1793" max="1794" width="3.28515625" style="195" customWidth="1"/>
    <col min="1795" max="1795" width="4.7109375" style="195" customWidth="1"/>
    <col min="1796" max="1796" width="4.28515625" style="195" customWidth="1"/>
    <col min="1797" max="1797" width="12.7109375" style="195" customWidth="1"/>
    <col min="1798" max="1798" width="2.7109375" style="195" customWidth="1"/>
    <col min="1799" max="1799" width="7.7109375" style="195" customWidth="1"/>
    <col min="1800" max="1800" width="5.85546875" style="195" customWidth="1"/>
    <col min="1801" max="1801" width="1.7109375" style="195" customWidth="1"/>
    <col min="1802" max="1802" width="10.7109375" style="195" customWidth="1"/>
    <col min="1803" max="1803" width="1.7109375" style="195" customWidth="1"/>
    <col min="1804" max="1804" width="10.7109375" style="195" customWidth="1"/>
    <col min="1805" max="1805" width="1.7109375" style="195" customWidth="1"/>
    <col min="1806" max="1806" width="10.7109375" style="195" customWidth="1"/>
    <col min="1807" max="1807" width="1.7109375" style="195" customWidth="1"/>
    <col min="1808" max="1808" width="10.7109375" style="195" customWidth="1"/>
    <col min="1809" max="1809" width="1.7109375" style="195" customWidth="1"/>
    <col min="1810" max="1810" width="9.140625" style="195"/>
    <col min="1811" max="1811" width="8.7109375" style="195" customWidth="1"/>
    <col min="1812" max="1812" width="0" style="195" hidden="1" customWidth="1"/>
    <col min="1813" max="1813" width="5.7109375" style="195" customWidth="1"/>
    <col min="1814" max="2048" width="9.140625" style="195"/>
    <col min="2049" max="2050" width="3.28515625" style="195" customWidth="1"/>
    <col min="2051" max="2051" width="4.7109375" style="195" customWidth="1"/>
    <col min="2052" max="2052" width="4.28515625" style="195" customWidth="1"/>
    <col min="2053" max="2053" width="12.7109375" style="195" customWidth="1"/>
    <col min="2054" max="2054" width="2.7109375" style="195" customWidth="1"/>
    <col min="2055" max="2055" width="7.7109375" style="195" customWidth="1"/>
    <col min="2056" max="2056" width="5.85546875" style="195" customWidth="1"/>
    <col min="2057" max="2057" width="1.7109375" style="195" customWidth="1"/>
    <col min="2058" max="2058" width="10.7109375" style="195" customWidth="1"/>
    <col min="2059" max="2059" width="1.7109375" style="195" customWidth="1"/>
    <col min="2060" max="2060" width="10.7109375" style="195" customWidth="1"/>
    <col min="2061" max="2061" width="1.7109375" style="195" customWidth="1"/>
    <col min="2062" max="2062" width="10.7109375" style="195" customWidth="1"/>
    <col min="2063" max="2063" width="1.7109375" style="195" customWidth="1"/>
    <col min="2064" max="2064" width="10.7109375" style="195" customWidth="1"/>
    <col min="2065" max="2065" width="1.7109375" style="195" customWidth="1"/>
    <col min="2066" max="2066" width="9.140625" style="195"/>
    <col min="2067" max="2067" width="8.7109375" style="195" customWidth="1"/>
    <col min="2068" max="2068" width="0" style="195" hidden="1" customWidth="1"/>
    <col min="2069" max="2069" width="5.7109375" style="195" customWidth="1"/>
    <col min="2070" max="2304" width="9.140625" style="195"/>
    <col min="2305" max="2306" width="3.28515625" style="195" customWidth="1"/>
    <col min="2307" max="2307" width="4.7109375" style="195" customWidth="1"/>
    <col min="2308" max="2308" width="4.28515625" style="195" customWidth="1"/>
    <col min="2309" max="2309" width="12.7109375" style="195" customWidth="1"/>
    <col min="2310" max="2310" width="2.7109375" style="195" customWidth="1"/>
    <col min="2311" max="2311" width="7.7109375" style="195" customWidth="1"/>
    <col min="2312" max="2312" width="5.85546875" style="195" customWidth="1"/>
    <col min="2313" max="2313" width="1.7109375" style="195" customWidth="1"/>
    <col min="2314" max="2314" width="10.7109375" style="195" customWidth="1"/>
    <col min="2315" max="2315" width="1.7109375" style="195" customWidth="1"/>
    <col min="2316" max="2316" width="10.7109375" style="195" customWidth="1"/>
    <col min="2317" max="2317" width="1.7109375" style="195" customWidth="1"/>
    <col min="2318" max="2318" width="10.7109375" style="195" customWidth="1"/>
    <col min="2319" max="2319" width="1.7109375" style="195" customWidth="1"/>
    <col min="2320" max="2320" width="10.7109375" style="195" customWidth="1"/>
    <col min="2321" max="2321" width="1.7109375" style="195" customWidth="1"/>
    <col min="2322" max="2322" width="9.140625" style="195"/>
    <col min="2323" max="2323" width="8.7109375" style="195" customWidth="1"/>
    <col min="2324" max="2324" width="0" style="195" hidden="1" customWidth="1"/>
    <col min="2325" max="2325" width="5.7109375" style="195" customWidth="1"/>
    <col min="2326" max="2560" width="9.140625" style="195"/>
    <col min="2561" max="2562" width="3.28515625" style="195" customWidth="1"/>
    <col min="2563" max="2563" width="4.7109375" style="195" customWidth="1"/>
    <col min="2564" max="2564" width="4.28515625" style="195" customWidth="1"/>
    <col min="2565" max="2565" width="12.7109375" style="195" customWidth="1"/>
    <col min="2566" max="2566" width="2.7109375" style="195" customWidth="1"/>
    <col min="2567" max="2567" width="7.7109375" style="195" customWidth="1"/>
    <col min="2568" max="2568" width="5.85546875" style="195" customWidth="1"/>
    <col min="2569" max="2569" width="1.7109375" style="195" customWidth="1"/>
    <col min="2570" max="2570" width="10.7109375" style="195" customWidth="1"/>
    <col min="2571" max="2571" width="1.7109375" style="195" customWidth="1"/>
    <col min="2572" max="2572" width="10.7109375" style="195" customWidth="1"/>
    <col min="2573" max="2573" width="1.7109375" style="195" customWidth="1"/>
    <col min="2574" max="2574" width="10.7109375" style="195" customWidth="1"/>
    <col min="2575" max="2575" width="1.7109375" style="195" customWidth="1"/>
    <col min="2576" max="2576" width="10.7109375" style="195" customWidth="1"/>
    <col min="2577" max="2577" width="1.7109375" style="195" customWidth="1"/>
    <col min="2578" max="2578" width="9.140625" style="195"/>
    <col min="2579" max="2579" width="8.7109375" style="195" customWidth="1"/>
    <col min="2580" max="2580" width="0" style="195" hidden="1" customWidth="1"/>
    <col min="2581" max="2581" width="5.7109375" style="195" customWidth="1"/>
    <col min="2582" max="2816" width="9.140625" style="195"/>
    <col min="2817" max="2818" width="3.28515625" style="195" customWidth="1"/>
    <col min="2819" max="2819" width="4.7109375" style="195" customWidth="1"/>
    <col min="2820" max="2820" width="4.28515625" style="195" customWidth="1"/>
    <col min="2821" max="2821" width="12.7109375" style="195" customWidth="1"/>
    <col min="2822" max="2822" width="2.7109375" style="195" customWidth="1"/>
    <col min="2823" max="2823" width="7.7109375" style="195" customWidth="1"/>
    <col min="2824" max="2824" width="5.85546875" style="195" customWidth="1"/>
    <col min="2825" max="2825" width="1.7109375" style="195" customWidth="1"/>
    <col min="2826" max="2826" width="10.7109375" style="195" customWidth="1"/>
    <col min="2827" max="2827" width="1.7109375" style="195" customWidth="1"/>
    <col min="2828" max="2828" width="10.7109375" style="195" customWidth="1"/>
    <col min="2829" max="2829" width="1.7109375" style="195" customWidth="1"/>
    <col min="2830" max="2830" width="10.7109375" style="195" customWidth="1"/>
    <col min="2831" max="2831" width="1.7109375" style="195" customWidth="1"/>
    <col min="2832" max="2832" width="10.7109375" style="195" customWidth="1"/>
    <col min="2833" max="2833" width="1.7109375" style="195" customWidth="1"/>
    <col min="2834" max="2834" width="9.140625" style="195"/>
    <col min="2835" max="2835" width="8.7109375" style="195" customWidth="1"/>
    <col min="2836" max="2836" width="0" style="195" hidden="1" customWidth="1"/>
    <col min="2837" max="2837" width="5.7109375" style="195" customWidth="1"/>
    <col min="2838" max="3072" width="9.140625" style="195"/>
    <col min="3073" max="3074" width="3.28515625" style="195" customWidth="1"/>
    <col min="3075" max="3075" width="4.7109375" style="195" customWidth="1"/>
    <col min="3076" max="3076" width="4.28515625" style="195" customWidth="1"/>
    <col min="3077" max="3077" width="12.7109375" style="195" customWidth="1"/>
    <col min="3078" max="3078" width="2.7109375" style="195" customWidth="1"/>
    <col min="3079" max="3079" width="7.7109375" style="195" customWidth="1"/>
    <col min="3080" max="3080" width="5.85546875" style="195" customWidth="1"/>
    <col min="3081" max="3081" width="1.7109375" style="195" customWidth="1"/>
    <col min="3082" max="3082" width="10.7109375" style="195" customWidth="1"/>
    <col min="3083" max="3083" width="1.7109375" style="195" customWidth="1"/>
    <col min="3084" max="3084" width="10.7109375" style="195" customWidth="1"/>
    <col min="3085" max="3085" width="1.7109375" style="195" customWidth="1"/>
    <col min="3086" max="3086" width="10.7109375" style="195" customWidth="1"/>
    <col min="3087" max="3087" width="1.7109375" style="195" customWidth="1"/>
    <col min="3088" max="3088" width="10.7109375" style="195" customWidth="1"/>
    <col min="3089" max="3089" width="1.7109375" style="195" customWidth="1"/>
    <col min="3090" max="3090" width="9.140625" style="195"/>
    <col min="3091" max="3091" width="8.7109375" style="195" customWidth="1"/>
    <col min="3092" max="3092" width="0" style="195" hidden="1" customWidth="1"/>
    <col min="3093" max="3093" width="5.7109375" style="195" customWidth="1"/>
    <col min="3094" max="3328" width="9.140625" style="195"/>
    <col min="3329" max="3330" width="3.28515625" style="195" customWidth="1"/>
    <col min="3331" max="3331" width="4.7109375" style="195" customWidth="1"/>
    <col min="3332" max="3332" width="4.28515625" style="195" customWidth="1"/>
    <col min="3333" max="3333" width="12.7109375" style="195" customWidth="1"/>
    <col min="3334" max="3334" width="2.7109375" style="195" customWidth="1"/>
    <col min="3335" max="3335" width="7.7109375" style="195" customWidth="1"/>
    <col min="3336" max="3336" width="5.85546875" style="195" customWidth="1"/>
    <col min="3337" max="3337" width="1.7109375" style="195" customWidth="1"/>
    <col min="3338" max="3338" width="10.7109375" style="195" customWidth="1"/>
    <col min="3339" max="3339" width="1.7109375" style="195" customWidth="1"/>
    <col min="3340" max="3340" width="10.7109375" style="195" customWidth="1"/>
    <col min="3341" max="3341" width="1.7109375" style="195" customWidth="1"/>
    <col min="3342" max="3342" width="10.7109375" style="195" customWidth="1"/>
    <col min="3343" max="3343" width="1.7109375" style="195" customWidth="1"/>
    <col min="3344" max="3344" width="10.7109375" style="195" customWidth="1"/>
    <col min="3345" max="3345" width="1.7109375" style="195" customWidth="1"/>
    <col min="3346" max="3346" width="9.140625" style="195"/>
    <col min="3347" max="3347" width="8.7109375" style="195" customWidth="1"/>
    <col min="3348" max="3348" width="0" style="195" hidden="1" customWidth="1"/>
    <col min="3349" max="3349" width="5.7109375" style="195" customWidth="1"/>
    <col min="3350" max="3584" width="9.140625" style="195"/>
    <col min="3585" max="3586" width="3.28515625" style="195" customWidth="1"/>
    <col min="3587" max="3587" width="4.7109375" style="195" customWidth="1"/>
    <col min="3588" max="3588" width="4.28515625" style="195" customWidth="1"/>
    <col min="3589" max="3589" width="12.7109375" style="195" customWidth="1"/>
    <col min="3590" max="3590" width="2.7109375" style="195" customWidth="1"/>
    <col min="3591" max="3591" width="7.7109375" style="195" customWidth="1"/>
    <col min="3592" max="3592" width="5.85546875" style="195" customWidth="1"/>
    <col min="3593" max="3593" width="1.7109375" style="195" customWidth="1"/>
    <col min="3594" max="3594" width="10.7109375" style="195" customWidth="1"/>
    <col min="3595" max="3595" width="1.7109375" style="195" customWidth="1"/>
    <col min="3596" max="3596" width="10.7109375" style="195" customWidth="1"/>
    <col min="3597" max="3597" width="1.7109375" style="195" customWidth="1"/>
    <col min="3598" max="3598" width="10.7109375" style="195" customWidth="1"/>
    <col min="3599" max="3599" width="1.7109375" style="195" customWidth="1"/>
    <col min="3600" max="3600" width="10.7109375" style="195" customWidth="1"/>
    <col min="3601" max="3601" width="1.7109375" style="195" customWidth="1"/>
    <col min="3602" max="3602" width="9.140625" style="195"/>
    <col min="3603" max="3603" width="8.7109375" style="195" customWidth="1"/>
    <col min="3604" max="3604" width="0" style="195" hidden="1" customWidth="1"/>
    <col min="3605" max="3605" width="5.7109375" style="195" customWidth="1"/>
    <col min="3606" max="3840" width="9.140625" style="195"/>
    <col min="3841" max="3842" width="3.28515625" style="195" customWidth="1"/>
    <col min="3843" max="3843" width="4.7109375" style="195" customWidth="1"/>
    <col min="3844" max="3844" width="4.28515625" style="195" customWidth="1"/>
    <col min="3845" max="3845" width="12.7109375" style="195" customWidth="1"/>
    <col min="3846" max="3846" width="2.7109375" style="195" customWidth="1"/>
    <col min="3847" max="3847" width="7.7109375" style="195" customWidth="1"/>
    <col min="3848" max="3848" width="5.85546875" style="195" customWidth="1"/>
    <col min="3849" max="3849" width="1.7109375" style="195" customWidth="1"/>
    <col min="3850" max="3850" width="10.7109375" style="195" customWidth="1"/>
    <col min="3851" max="3851" width="1.7109375" style="195" customWidth="1"/>
    <col min="3852" max="3852" width="10.7109375" style="195" customWidth="1"/>
    <col min="3853" max="3853" width="1.7109375" style="195" customWidth="1"/>
    <col min="3854" max="3854" width="10.7109375" style="195" customWidth="1"/>
    <col min="3855" max="3855" width="1.7109375" style="195" customWidth="1"/>
    <col min="3856" max="3856" width="10.7109375" style="195" customWidth="1"/>
    <col min="3857" max="3857" width="1.7109375" style="195" customWidth="1"/>
    <col min="3858" max="3858" width="9.140625" style="195"/>
    <col min="3859" max="3859" width="8.7109375" style="195" customWidth="1"/>
    <col min="3860" max="3860" width="0" style="195" hidden="1" customWidth="1"/>
    <col min="3861" max="3861" width="5.7109375" style="195" customWidth="1"/>
    <col min="3862" max="4096" width="9.140625" style="195"/>
    <col min="4097" max="4098" width="3.28515625" style="195" customWidth="1"/>
    <col min="4099" max="4099" width="4.7109375" style="195" customWidth="1"/>
    <col min="4100" max="4100" width="4.28515625" style="195" customWidth="1"/>
    <col min="4101" max="4101" width="12.7109375" style="195" customWidth="1"/>
    <col min="4102" max="4102" width="2.7109375" style="195" customWidth="1"/>
    <col min="4103" max="4103" width="7.7109375" style="195" customWidth="1"/>
    <col min="4104" max="4104" width="5.85546875" style="195" customWidth="1"/>
    <col min="4105" max="4105" width="1.7109375" style="195" customWidth="1"/>
    <col min="4106" max="4106" width="10.7109375" style="195" customWidth="1"/>
    <col min="4107" max="4107" width="1.7109375" style="195" customWidth="1"/>
    <col min="4108" max="4108" width="10.7109375" style="195" customWidth="1"/>
    <col min="4109" max="4109" width="1.7109375" style="195" customWidth="1"/>
    <col min="4110" max="4110" width="10.7109375" style="195" customWidth="1"/>
    <col min="4111" max="4111" width="1.7109375" style="195" customWidth="1"/>
    <col min="4112" max="4112" width="10.7109375" style="195" customWidth="1"/>
    <col min="4113" max="4113" width="1.7109375" style="195" customWidth="1"/>
    <col min="4114" max="4114" width="9.140625" style="195"/>
    <col min="4115" max="4115" width="8.7109375" style="195" customWidth="1"/>
    <col min="4116" max="4116" width="0" style="195" hidden="1" customWidth="1"/>
    <col min="4117" max="4117" width="5.7109375" style="195" customWidth="1"/>
    <col min="4118" max="4352" width="9.140625" style="195"/>
    <col min="4353" max="4354" width="3.28515625" style="195" customWidth="1"/>
    <col min="4355" max="4355" width="4.7109375" style="195" customWidth="1"/>
    <col min="4356" max="4356" width="4.28515625" style="195" customWidth="1"/>
    <col min="4357" max="4357" width="12.7109375" style="195" customWidth="1"/>
    <col min="4358" max="4358" width="2.7109375" style="195" customWidth="1"/>
    <col min="4359" max="4359" width="7.7109375" style="195" customWidth="1"/>
    <col min="4360" max="4360" width="5.85546875" style="195" customWidth="1"/>
    <col min="4361" max="4361" width="1.7109375" style="195" customWidth="1"/>
    <col min="4362" max="4362" width="10.7109375" style="195" customWidth="1"/>
    <col min="4363" max="4363" width="1.7109375" style="195" customWidth="1"/>
    <col min="4364" max="4364" width="10.7109375" style="195" customWidth="1"/>
    <col min="4365" max="4365" width="1.7109375" style="195" customWidth="1"/>
    <col min="4366" max="4366" width="10.7109375" style="195" customWidth="1"/>
    <col min="4367" max="4367" width="1.7109375" style="195" customWidth="1"/>
    <col min="4368" max="4368" width="10.7109375" style="195" customWidth="1"/>
    <col min="4369" max="4369" width="1.7109375" style="195" customWidth="1"/>
    <col min="4370" max="4370" width="9.140625" style="195"/>
    <col min="4371" max="4371" width="8.7109375" style="195" customWidth="1"/>
    <col min="4372" max="4372" width="0" style="195" hidden="1" customWidth="1"/>
    <col min="4373" max="4373" width="5.7109375" style="195" customWidth="1"/>
    <col min="4374" max="4608" width="9.140625" style="195"/>
    <col min="4609" max="4610" width="3.28515625" style="195" customWidth="1"/>
    <col min="4611" max="4611" width="4.7109375" style="195" customWidth="1"/>
    <col min="4612" max="4612" width="4.28515625" style="195" customWidth="1"/>
    <col min="4613" max="4613" width="12.7109375" style="195" customWidth="1"/>
    <col min="4614" max="4614" width="2.7109375" style="195" customWidth="1"/>
    <col min="4615" max="4615" width="7.7109375" style="195" customWidth="1"/>
    <col min="4616" max="4616" width="5.85546875" style="195" customWidth="1"/>
    <col min="4617" max="4617" width="1.7109375" style="195" customWidth="1"/>
    <col min="4618" max="4618" width="10.7109375" style="195" customWidth="1"/>
    <col min="4619" max="4619" width="1.7109375" style="195" customWidth="1"/>
    <col min="4620" max="4620" width="10.7109375" style="195" customWidth="1"/>
    <col min="4621" max="4621" width="1.7109375" style="195" customWidth="1"/>
    <col min="4622" max="4622" width="10.7109375" style="195" customWidth="1"/>
    <col min="4623" max="4623" width="1.7109375" style="195" customWidth="1"/>
    <col min="4624" max="4624" width="10.7109375" style="195" customWidth="1"/>
    <col min="4625" max="4625" width="1.7109375" style="195" customWidth="1"/>
    <col min="4626" max="4626" width="9.140625" style="195"/>
    <col min="4627" max="4627" width="8.7109375" style="195" customWidth="1"/>
    <col min="4628" max="4628" width="0" style="195" hidden="1" customWidth="1"/>
    <col min="4629" max="4629" width="5.7109375" style="195" customWidth="1"/>
    <col min="4630" max="4864" width="9.140625" style="195"/>
    <col min="4865" max="4866" width="3.28515625" style="195" customWidth="1"/>
    <col min="4867" max="4867" width="4.7109375" style="195" customWidth="1"/>
    <col min="4868" max="4868" width="4.28515625" style="195" customWidth="1"/>
    <col min="4869" max="4869" width="12.7109375" style="195" customWidth="1"/>
    <col min="4870" max="4870" width="2.7109375" style="195" customWidth="1"/>
    <col min="4871" max="4871" width="7.7109375" style="195" customWidth="1"/>
    <col min="4872" max="4872" width="5.85546875" style="195" customWidth="1"/>
    <col min="4873" max="4873" width="1.7109375" style="195" customWidth="1"/>
    <col min="4874" max="4874" width="10.7109375" style="195" customWidth="1"/>
    <col min="4875" max="4875" width="1.7109375" style="195" customWidth="1"/>
    <col min="4876" max="4876" width="10.7109375" style="195" customWidth="1"/>
    <col min="4877" max="4877" width="1.7109375" style="195" customWidth="1"/>
    <col min="4878" max="4878" width="10.7109375" style="195" customWidth="1"/>
    <col min="4879" max="4879" width="1.7109375" style="195" customWidth="1"/>
    <col min="4880" max="4880" width="10.7109375" style="195" customWidth="1"/>
    <col min="4881" max="4881" width="1.7109375" style="195" customWidth="1"/>
    <col min="4882" max="4882" width="9.140625" style="195"/>
    <col min="4883" max="4883" width="8.7109375" style="195" customWidth="1"/>
    <col min="4884" max="4884" width="0" style="195" hidden="1" customWidth="1"/>
    <col min="4885" max="4885" width="5.7109375" style="195" customWidth="1"/>
    <col min="4886" max="5120" width="9.140625" style="195"/>
    <col min="5121" max="5122" width="3.28515625" style="195" customWidth="1"/>
    <col min="5123" max="5123" width="4.7109375" style="195" customWidth="1"/>
    <col min="5124" max="5124" width="4.28515625" style="195" customWidth="1"/>
    <col min="5125" max="5125" width="12.7109375" style="195" customWidth="1"/>
    <col min="5126" max="5126" width="2.7109375" style="195" customWidth="1"/>
    <col min="5127" max="5127" width="7.7109375" style="195" customWidth="1"/>
    <col min="5128" max="5128" width="5.85546875" style="195" customWidth="1"/>
    <col min="5129" max="5129" width="1.7109375" style="195" customWidth="1"/>
    <col min="5130" max="5130" width="10.7109375" style="195" customWidth="1"/>
    <col min="5131" max="5131" width="1.7109375" style="195" customWidth="1"/>
    <col min="5132" max="5132" width="10.7109375" style="195" customWidth="1"/>
    <col min="5133" max="5133" width="1.7109375" style="195" customWidth="1"/>
    <col min="5134" max="5134" width="10.7109375" style="195" customWidth="1"/>
    <col min="5135" max="5135" width="1.7109375" style="195" customWidth="1"/>
    <col min="5136" max="5136" width="10.7109375" style="195" customWidth="1"/>
    <col min="5137" max="5137" width="1.7109375" style="195" customWidth="1"/>
    <col min="5138" max="5138" width="9.140625" style="195"/>
    <col min="5139" max="5139" width="8.7109375" style="195" customWidth="1"/>
    <col min="5140" max="5140" width="0" style="195" hidden="1" customWidth="1"/>
    <col min="5141" max="5141" width="5.7109375" style="195" customWidth="1"/>
    <col min="5142" max="5376" width="9.140625" style="195"/>
    <col min="5377" max="5378" width="3.28515625" style="195" customWidth="1"/>
    <col min="5379" max="5379" width="4.7109375" style="195" customWidth="1"/>
    <col min="5380" max="5380" width="4.28515625" style="195" customWidth="1"/>
    <col min="5381" max="5381" width="12.7109375" style="195" customWidth="1"/>
    <col min="5382" max="5382" width="2.7109375" style="195" customWidth="1"/>
    <col min="5383" max="5383" width="7.7109375" style="195" customWidth="1"/>
    <col min="5384" max="5384" width="5.85546875" style="195" customWidth="1"/>
    <col min="5385" max="5385" width="1.7109375" style="195" customWidth="1"/>
    <col min="5386" max="5386" width="10.7109375" style="195" customWidth="1"/>
    <col min="5387" max="5387" width="1.7109375" style="195" customWidth="1"/>
    <col min="5388" max="5388" width="10.7109375" style="195" customWidth="1"/>
    <col min="5389" max="5389" width="1.7109375" style="195" customWidth="1"/>
    <col min="5390" max="5390" width="10.7109375" style="195" customWidth="1"/>
    <col min="5391" max="5391" width="1.7109375" style="195" customWidth="1"/>
    <col min="5392" max="5392" width="10.7109375" style="195" customWidth="1"/>
    <col min="5393" max="5393" width="1.7109375" style="195" customWidth="1"/>
    <col min="5394" max="5394" width="9.140625" style="195"/>
    <col min="5395" max="5395" width="8.7109375" style="195" customWidth="1"/>
    <col min="5396" max="5396" width="0" style="195" hidden="1" customWidth="1"/>
    <col min="5397" max="5397" width="5.7109375" style="195" customWidth="1"/>
    <col min="5398" max="5632" width="9.140625" style="195"/>
    <col min="5633" max="5634" width="3.28515625" style="195" customWidth="1"/>
    <col min="5635" max="5635" width="4.7109375" style="195" customWidth="1"/>
    <col min="5636" max="5636" width="4.28515625" style="195" customWidth="1"/>
    <col min="5637" max="5637" width="12.7109375" style="195" customWidth="1"/>
    <col min="5638" max="5638" width="2.7109375" style="195" customWidth="1"/>
    <col min="5639" max="5639" width="7.7109375" style="195" customWidth="1"/>
    <col min="5640" max="5640" width="5.85546875" style="195" customWidth="1"/>
    <col min="5641" max="5641" width="1.7109375" style="195" customWidth="1"/>
    <col min="5642" max="5642" width="10.7109375" style="195" customWidth="1"/>
    <col min="5643" max="5643" width="1.7109375" style="195" customWidth="1"/>
    <col min="5644" max="5644" width="10.7109375" style="195" customWidth="1"/>
    <col min="5645" max="5645" width="1.7109375" style="195" customWidth="1"/>
    <col min="5646" max="5646" width="10.7109375" style="195" customWidth="1"/>
    <col min="5647" max="5647" width="1.7109375" style="195" customWidth="1"/>
    <col min="5648" max="5648" width="10.7109375" style="195" customWidth="1"/>
    <col min="5649" max="5649" width="1.7109375" style="195" customWidth="1"/>
    <col min="5650" max="5650" width="9.140625" style="195"/>
    <col min="5651" max="5651" width="8.7109375" style="195" customWidth="1"/>
    <col min="5652" max="5652" width="0" style="195" hidden="1" customWidth="1"/>
    <col min="5653" max="5653" width="5.7109375" style="195" customWidth="1"/>
    <col min="5654" max="5888" width="9.140625" style="195"/>
    <col min="5889" max="5890" width="3.28515625" style="195" customWidth="1"/>
    <col min="5891" max="5891" width="4.7109375" style="195" customWidth="1"/>
    <col min="5892" max="5892" width="4.28515625" style="195" customWidth="1"/>
    <col min="5893" max="5893" width="12.7109375" style="195" customWidth="1"/>
    <col min="5894" max="5894" width="2.7109375" style="195" customWidth="1"/>
    <col min="5895" max="5895" width="7.7109375" style="195" customWidth="1"/>
    <col min="5896" max="5896" width="5.85546875" style="195" customWidth="1"/>
    <col min="5897" max="5897" width="1.7109375" style="195" customWidth="1"/>
    <col min="5898" max="5898" width="10.7109375" style="195" customWidth="1"/>
    <col min="5899" max="5899" width="1.7109375" style="195" customWidth="1"/>
    <col min="5900" max="5900" width="10.7109375" style="195" customWidth="1"/>
    <col min="5901" max="5901" width="1.7109375" style="195" customWidth="1"/>
    <col min="5902" max="5902" width="10.7109375" style="195" customWidth="1"/>
    <col min="5903" max="5903" width="1.7109375" style="195" customWidth="1"/>
    <col min="5904" max="5904" width="10.7109375" style="195" customWidth="1"/>
    <col min="5905" max="5905" width="1.7109375" style="195" customWidth="1"/>
    <col min="5906" max="5906" width="9.140625" style="195"/>
    <col min="5907" max="5907" width="8.7109375" style="195" customWidth="1"/>
    <col min="5908" max="5908" width="0" style="195" hidden="1" customWidth="1"/>
    <col min="5909" max="5909" width="5.7109375" style="195" customWidth="1"/>
    <col min="5910" max="6144" width="9.140625" style="195"/>
    <col min="6145" max="6146" width="3.28515625" style="195" customWidth="1"/>
    <col min="6147" max="6147" width="4.7109375" style="195" customWidth="1"/>
    <col min="6148" max="6148" width="4.28515625" style="195" customWidth="1"/>
    <col min="6149" max="6149" width="12.7109375" style="195" customWidth="1"/>
    <col min="6150" max="6150" width="2.7109375" style="195" customWidth="1"/>
    <col min="6151" max="6151" width="7.7109375" style="195" customWidth="1"/>
    <col min="6152" max="6152" width="5.85546875" style="195" customWidth="1"/>
    <col min="6153" max="6153" width="1.7109375" style="195" customWidth="1"/>
    <col min="6154" max="6154" width="10.7109375" style="195" customWidth="1"/>
    <col min="6155" max="6155" width="1.7109375" style="195" customWidth="1"/>
    <col min="6156" max="6156" width="10.7109375" style="195" customWidth="1"/>
    <col min="6157" max="6157" width="1.7109375" style="195" customWidth="1"/>
    <col min="6158" max="6158" width="10.7109375" style="195" customWidth="1"/>
    <col min="6159" max="6159" width="1.7109375" style="195" customWidth="1"/>
    <col min="6160" max="6160" width="10.7109375" style="195" customWidth="1"/>
    <col min="6161" max="6161" width="1.7109375" style="195" customWidth="1"/>
    <col min="6162" max="6162" width="9.140625" style="195"/>
    <col min="6163" max="6163" width="8.7109375" style="195" customWidth="1"/>
    <col min="6164" max="6164" width="0" style="195" hidden="1" customWidth="1"/>
    <col min="6165" max="6165" width="5.7109375" style="195" customWidth="1"/>
    <col min="6166" max="6400" width="9.140625" style="195"/>
    <col min="6401" max="6402" width="3.28515625" style="195" customWidth="1"/>
    <col min="6403" max="6403" width="4.7109375" style="195" customWidth="1"/>
    <col min="6404" max="6404" width="4.28515625" style="195" customWidth="1"/>
    <col min="6405" max="6405" width="12.7109375" style="195" customWidth="1"/>
    <col min="6406" max="6406" width="2.7109375" style="195" customWidth="1"/>
    <col min="6407" max="6407" width="7.7109375" style="195" customWidth="1"/>
    <col min="6408" max="6408" width="5.85546875" style="195" customWidth="1"/>
    <col min="6409" max="6409" width="1.7109375" style="195" customWidth="1"/>
    <col min="6410" max="6410" width="10.7109375" style="195" customWidth="1"/>
    <col min="6411" max="6411" width="1.7109375" style="195" customWidth="1"/>
    <col min="6412" max="6412" width="10.7109375" style="195" customWidth="1"/>
    <col min="6413" max="6413" width="1.7109375" style="195" customWidth="1"/>
    <col min="6414" max="6414" width="10.7109375" style="195" customWidth="1"/>
    <col min="6415" max="6415" width="1.7109375" style="195" customWidth="1"/>
    <col min="6416" max="6416" width="10.7109375" style="195" customWidth="1"/>
    <col min="6417" max="6417" width="1.7109375" style="195" customWidth="1"/>
    <col min="6418" max="6418" width="9.140625" style="195"/>
    <col min="6419" max="6419" width="8.7109375" style="195" customWidth="1"/>
    <col min="6420" max="6420" width="0" style="195" hidden="1" customWidth="1"/>
    <col min="6421" max="6421" width="5.7109375" style="195" customWidth="1"/>
    <col min="6422" max="6656" width="9.140625" style="195"/>
    <col min="6657" max="6658" width="3.28515625" style="195" customWidth="1"/>
    <col min="6659" max="6659" width="4.7109375" style="195" customWidth="1"/>
    <col min="6660" max="6660" width="4.28515625" style="195" customWidth="1"/>
    <col min="6661" max="6661" width="12.7109375" style="195" customWidth="1"/>
    <col min="6662" max="6662" width="2.7109375" style="195" customWidth="1"/>
    <col min="6663" max="6663" width="7.7109375" style="195" customWidth="1"/>
    <col min="6664" max="6664" width="5.85546875" style="195" customWidth="1"/>
    <col min="6665" max="6665" width="1.7109375" style="195" customWidth="1"/>
    <col min="6666" max="6666" width="10.7109375" style="195" customWidth="1"/>
    <col min="6667" max="6667" width="1.7109375" style="195" customWidth="1"/>
    <col min="6668" max="6668" width="10.7109375" style="195" customWidth="1"/>
    <col min="6669" max="6669" width="1.7109375" style="195" customWidth="1"/>
    <col min="6670" max="6670" width="10.7109375" style="195" customWidth="1"/>
    <col min="6671" max="6671" width="1.7109375" style="195" customWidth="1"/>
    <col min="6672" max="6672" width="10.7109375" style="195" customWidth="1"/>
    <col min="6673" max="6673" width="1.7109375" style="195" customWidth="1"/>
    <col min="6674" max="6674" width="9.140625" style="195"/>
    <col min="6675" max="6675" width="8.7109375" style="195" customWidth="1"/>
    <col min="6676" max="6676" width="0" style="195" hidden="1" customWidth="1"/>
    <col min="6677" max="6677" width="5.7109375" style="195" customWidth="1"/>
    <col min="6678" max="6912" width="9.140625" style="195"/>
    <col min="6913" max="6914" width="3.28515625" style="195" customWidth="1"/>
    <col min="6915" max="6915" width="4.7109375" style="195" customWidth="1"/>
    <col min="6916" max="6916" width="4.28515625" style="195" customWidth="1"/>
    <col min="6917" max="6917" width="12.7109375" style="195" customWidth="1"/>
    <col min="6918" max="6918" width="2.7109375" style="195" customWidth="1"/>
    <col min="6919" max="6919" width="7.7109375" style="195" customWidth="1"/>
    <col min="6920" max="6920" width="5.85546875" style="195" customWidth="1"/>
    <col min="6921" max="6921" width="1.7109375" style="195" customWidth="1"/>
    <col min="6922" max="6922" width="10.7109375" style="195" customWidth="1"/>
    <col min="6923" max="6923" width="1.7109375" style="195" customWidth="1"/>
    <col min="6924" max="6924" width="10.7109375" style="195" customWidth="1"/>
    <col min="6925" max="6925" width="1.7109375" style="195" customWidth="1"/>
    <col min="6926" max="6926" width="10.7109375" style="195" customWidth="1"/>
    <col min="6927" max="6927" width="1.7109375" style="195" customWidth="1"/>
    <col min="6928" max="6928" width="10.7109375" style="195" customWidth="1"/>
    <col min="6929" max="6929" width="1.7109375" style="195" customWidth="1"/>
    <col min="6930" max="6930" width="9.140625" style="195"/>
    <col min="6931" max="6931" width="8.7109375" style="195" customWidth="1"/>
    <col min="6932" max="6932" width="0" style="195" hidden="1" customWidth="1"/>
    <col min="6933" max="6933" width="5.7109375" style="195" customWidth="1"/>
    <col min="6934" max="7168" width="9.140625" style="195"/>
    <col min="7169" max="7170" width="3.28515625" style="195" customWidth="1"/>
    <col min="7171" max="7171" width="4.7109375" style="195" customWidth="1"/>
    <col min="7172" max="7172" width="4.28515625" style="195" customWidth="1"/>
    <col min="7173" max="7173" width="12.7109375" style="195" customWidth="1"/>
    <col min="7174" max="7174" width="2.7109375" style="195" customWidth="1"/>
    <col min="7175" max="7175" width="7.7109375" style="195" customWidth="1"/>
    <col min="7176" max="7176" width="5.85546875" style="195" customWidth="1"/>
    <col min="7177" max="7177" width="1.7109375" style="195" customWidth="1"/>
    <col min="7178" max="7178" width="10.7109375" style="195" customWidth="1"/>
    <col min="7179" max="7179" width="1.7109375" style="195" customWidth="1"/>
    <col min="7180" max="7180" width="10.7109375" style="195" customWidth="1"/>
    <col min="7181" max="7181" width="1.7109375" style="195" customWidth="1"/>
    <col min="7182" max="7182" width="10.7109375" style="195" customWidth="1"/>
    <col min="7183" max="7183" width="1.7109375" style="195" customWidth="1"/>
    <col min="7184" max="7184" width="10.7109375" style="195" customWidth="1"/>
    <col min="7185" max="7185" width="1.7109375" style="195" customWidth="1"/>
    <col min="7186" max="7186" width="9.140625" style="195"/>
    <col min="7187" max="7187" width="8.7109375" style="195" customWidth="1"/>
    <col min="7188" max="7188" width="0" style="195" hidden="1" customWidth="1"/>
    <col min="7189" max="7189" width="5.7109375" style="195" customWidth="1"/>
    <col min="7190" max="7424" width="9.140625" style="195"/>
    <col min="7425" max="7426" width="3.28515625" style="195" customWidth="1"/>
    <col min="7427" max="7427" width="4.7109375" style="195" customWidth="1"/>
    <col min="7428" max="7428" width="4.28515625" style="195" customWidth="1"/>
    <col min="7429" max="7429" width="12.7109375" style="195" customWidth="1"/>
    <col min="7430" max="7430" width="2.7109375" style="195" customWidth="1"/>
    <col min="7431" max="7431" width="7.7109375" style="195" customWidth="1"/>
    <col min="7432" max="7432" width="5.85546875" style="195" customWidth="1"/>
    <col min="7433" max="7433" width="1.7109375" style="195" customWidth="1"/>
    <col min="7434" max="7434" width="10.7109375" style="195" customWidth="1"/>
    <col min="7435" max="7435" width="1.7109375" style="195" customWidth="1"/>
    <col min="7436" max="7436" width="10.7109375" style="195" customWidth="1"/>
    <col min="7437" max="7437" width="1.7109375" style="195" customWidth="1"/>
    <col min="7438" max="7438" width="10.7109375" style="195" customWidth="1"/>
    <col min="7439" max="7439" width="1.7109375" style="195" customWidth="1"/>
    <col min="7440" max="7440" width="10.7109375" style="195" customWidth="1"/>
    <col min="7441" max="7441" width="1.7109375" style="195" customWidth="1"/>
    <col min="7442" max="7442" width="9.140625" style="195"/>
    <col min="7443" max="7443" width="8.7109375" style="195" customWidth="1"/>
    <col min="7444" max="7444" width="0" style="195" hidden="1" customWidth="1"/>
    <col min="7445" max="7445" width="5.7109375" style="195" customWidth="1"/>
    <col min="7446" max="7680" width="9.140625" style="195"/>
    <col min="7681" max="7682" width="3.28515625" style="195" customWidth="1"/>
    <col min="7683" max="7683" width="4.7109375" style="195" customWidth="1"/>
    <col min="7684" max="7684" width="4.28515625" style="195" customWidth="1"/>
    <col min="7685" max="7685" width="12.7109375" style="195" customWidth="1"/>
    <col min="7686" max="7686" width="2.7109375" style="195" customWidth="1"/>
    <col min="7687" max="7687" width="7.7109375" style="195" customWidth="1"/>
    <col min="7688" max="7688" width="5.85546875" style="195" customWidth="1"/>
    <col min="7689" max="7689" width="1.7109375" style="195" customWidth="1"/>
    <col min="7690" max="7690" width="10.7109375" style="195" customWidth="1"/>
    <col min="7691" max="7691" width="1.7109375" style="195" customWidth="1"/>
    <col min="7692" max="7692" width="10.7109375" style="195" customWidth="1"/>
    <col min="7693" max="7693" width="1.7109375" style="195" customWidth="1"/>
    <col min="7694" max="7694" width="10.7109375" style="195" customWidth="1"/>
    <col min="7695" max="7695" width="1.7109375" style="195" customWidth="1"/>
    <col min="7696" max="7696" width="10.7109375" style="195" customWidth="1"/>
    <col min="7697" max="7697" width="1.7109375" style="195" customWidth="1"/>
    <col min="7698" max="7698" width="9.140625" style="195"/>
    <col min="7699" max="7699" width="8.7109375" style="195" customWidth="1"/>
    <col min="7700" max="7700" width="0" style="195" hidden="1" customWidth="1"/>
    <col min="7701" max="7701" width="5.7109375" style="195" customWidth="1"/>
    <col min="7702" max="7936" width="9.140625" style="195"/>
    <col min="7937" max="7938" width="3.28515625" style="195" customWidth="1"/>
    <col min="7939" max="7939" width="4.7109375" style="195" customWidth="1"/>
    <col min="7940" max="7940" width="4.28515625" style="195" customWidth="1"/>
    <col min="7941" max="7941" width="12.7109375" style="195" customWidth="1"/>
    <col min="7942" max="7942" width="2.7109375" style="195" customWidth="1"/>
    <col min="7943" max="7943" width="7.7109375" style="195" customWidth="1"/>
    <col min="7944" max="7944" width="5.85546875" style="195" customWidth="1"/>
    <col min="7945" max="7945" width="1.7109375" style="195" customWidth="1"/>
    <col min="7946" max="7946" width="10.7109375" style="195" customWidth="1"/>
    <col min="7947" max="7947" width="1.7109375" style="195" customWidth="1"/>
    <col min="7948" max="7948" width="10.7109375" style="195" customWidth="1"/>
    <col min="7949" max="7949" width="1.7109375" style="195" customWidth="1"/>
    <col min="7950" max="7950" width="10.7109375" style="195" customWidth="1"/>
    <col min="7951" max="7951" width="1.7109375" style="195" customWidth="1"/>
    <col min="7952" max="7952" width="10.7109375" style="195" customWidth="1"/>
    <col min="7953" max="7953" width="1.7109375" style="195" customWidth="1"/>
    <col min="7954" max="7954" width="9.140625" style="195"/>
    <col min="7955" max="7955" width="8.7109375" style="195" customWidth="1"/>
    <col min="7956" max="7956" width="0" style="195" hidden="1" customWidth="1"/>
    <col min="7957" max="7957" width="5.7109375" style="195" customWidth="1"/>
    <col min="7958" max="8192" width="9.140625" style="195"/>
    <col min="8193" max="8194" width="3.28515625" style="195" customWidth="1"/>
    <col min="8195" max="8195" width="4.7109375" style="195" customWidth="1"/>
    <col min="8196" max="8196" width="4.28515625" style="195" customWidth="1"/>
    <col min="8197" max="8197" width="12.7109375" style="195" customWidth="1"/>
    <col min="8198" max="8198" width="2.7109375" style="195" customWidth="1"/>
    <col min="8199" max="8199" width="7.7109375" style="195" customWidth="1"/>
    <col min="8200" max="8200" width="5.85546875" style="195" customWidth="1"/>
    <col min="8201" max="8201" width="1.7109375" style="195" customWidth="1"/>
    <col min="8202" max="8202" width="10.7109375" style="195" customWidth="1"/>
    <col min="8203" max="8203" width="1.7109375" style="195" customWidth="1"/>
    <col min="8204" max="8204" width="10.7109375" style="195" customWidth="1"/>
    <col min="8205" max="8205" width="1.7109375" style="195" customWidth="1"/>
    <col min="8206" max="8206" width="10.7109375" style="195" customWidth="1"/>
    <col min="8207" max="8207" width="1.7109375" style="195" customWidth="1"/>
    <col min="8208" max="8208" width="10.7109375" style="195" customWidth="1"/>
    <col min="8209" max="8209" width="1.7109375" style="195" customWidth="1"/>
    <col min="8210" max="8210" width="9.140625" style="195"/>
    <col min="8211" max="8211" width="8.7109375" style="195" customWidth="1"/>
    <col min="8212" max="8212" width="0" style="195" hidden="1" customWidth="1"/>
    <col min="8213" max="8213" width="5.7109375" style="195" customWidth="1"/>
    <col min="8214" max="8448" width="9.140625" style="195"/>
    <col min="8449" max="8450" width="3.28515625" style="195" customWidth="1"/>
    <col min="8451" max="8451" width="4.7109375" style="195" customWidth="1"/>
    <col min="8452" max="8452" width="4.28515625" style="195" customWidth="1"/>
    <col min="8453" max="8453" width="12.7109375" style="195" customWidth="1"/>
    <col min="8454" max="8454" width="2.7109375" style="195" customWidth="1"/>
    <col min="8455" max="8455" width="7.7109375" style="195" customWidth="1"/>
    <col min="8456" max="8456" width="5.85546875" style="195" customWidth="1"/>
    <col min="8457" max="8457" width="1.7109375" style="195" customWidth="1"/>
    <col min="8458" max="8458" width="10.7109375" style="195" customWidth="1"/>
    <col min="8459" max="8459" width="1.7109375" style="195" customWidth="1"/>
    <col min="8460" max="8460" width="10.7109375" style="195" customWidth="1"/>
    <col min="8461" max="8461" width="1.7109375" style="195" customWidth="1"/>
    <col min="8462" max="8462" width="10.7109375" style="195" customWidth="1"/>
    <col min="8463" max="8463" width="1.7109375" style="195" customWidth="1"/>
    <col min="8464" max="8464" width="10.7109375" style="195" customWidth="1"/>
    <col min="8465" max="8465" width="1.7109375" style="195" customWidth="1"/>
    <col min="8466" max="8466" width="9.140625" style="195"/>
    <col min="8467" max="8467" width="8.7109375" style="195" customWidth="1"/>
    <col min="8468" max="8468" width="0" style="195" hidden="1" customWidth="1"/>
    <col min="8469" max="8469" width="5.7109375" style="195" customWidth="1"/>
    <col min="8470" max="8704" width="9.140625" style="195"/>
    <col min="8705" max="8706" width="3.28515625" style="195" customWidth="1"/>
    <col min="8707" max="8707" width="4.7109375" style="195" customWidth="1"/>
    <col min="8708" max="8708" width="4.28515625" style="195" customWidth="1"/>
    <col min="8709" max="8709" width="12.7109375" style="195" customWidth="1"/>
    <col min="8710" max="8710" width="2.7109375" style="195" customWidth="1"/>
    <col min="8711" max="8711" width="7.7109375" style="195" customWidth="1"/>
    <col min="8712" max="8712" width="5.85546875" style="195" customWidth="1"/>
    <col min="8713" max="8713" width="1.7109375" style="195" customWidth="1"/>
    <col min="8714" max="8714" width="10.7109375" style="195" customWidth="1"/>
    <col min="8715" max="8715" width="1.7109375" style="195" customWidth="1"/>
    <col min="8716" max="8716" width="10.7109375" style="195" customWidth="1"/>
    <col min="8717" max="8717" width="1.7109375" style="195" customWidth="1"/>
    <col min="8718" max="8718" width="10.7109375" style="195" customWidth="1"/>
    <col min="8719" max="8719" width="1.7109375" style="195" customWidth="1"/>
    <col min="8720" max="8720" width="10.7109375" style="195" customWidth="1"/>
    <col min="8721" max="8721" width="1.7109375" style="195" customWidth="1"/>
    <col min="8722" max="8722" width="9.140625" style="195"/>
    <col min="8723" max="8723" width="8.7109375" style="195" customWidth="1"/>
    <col min="8724" max="8724" width="0" style="195" hidden="1" customWidth="1"/>
    <col min="8725" max="8725" width="5.7109375" style="195" customWidth="1"/>
    <col min="8726" max="8960" width="9.140625" style="195"/>
    <col min="8961" max="8962" width="3.28515625" style="195" customWidth="1"/>
    <col min="8963" max="8963" width="4.7109375" style="195" customWidth="1"/>
    <col min="8964" max="8964" width="4.28515625" style="195" customWidth="1"/>
    <col min="8965" max="8965" width="12.7109375" style="195" customWidth="1"/>
    <col min="8966" max="8966" width="2.7109375" style="195" customWidth="1"/>
    <col min="8967" max="8967" width="7.7109375" style="195" customWidth="1"/>
    <col min="8968" max="8968" width="5.85546875" style="195" customWidth="1"/>
    <col min="8969" max="8969" width="1.7109375" style="195" customWidth="1"/>
    <col min="8970" max="8970" width="10.7109375" style="195" customWidth="1"/>
    <col min="8971" max="8971" width="1.7109375" style="195" customWidth="1"/>
    <col min="8972" max="8972" width="10.7109375" style="195" customWidth="1"/>
    <col min="8973" max="8973" width="1.7109375" style="195" customWidth="1"/>
    <col min="8974" max="8974" width="10.7109375" style="195" customWidth="1"/>
    <col min="8975" max="8975" width="1.7109375" style="195" customWidth="1"/>
    <col min="8976" max="8976" width="10.7109375" style="195" customWidth="1"/>
    <col min="8977" max="8977" width="1.7109375" style="195" customWidth="1"/>
    <col min="8978" max="8978" width="9.140625" style="195"/>
    <col min="8979" max="8979" width="8.7109375" style="195" customWidth="1"/>
    <col min="8980" max="8980" width="0" style="195" hidden="1" customWidth="1"/>
    <col min="8981" max="8981" width="5.7109375" style="195" customWidth="1"/>
    <col min="8982" max="9216" width="9.140625" style="195"/>
    <col min="9217" max="9218" width="3.28515625" style="195" customWidth="1"/>
    <col min="9219" max="9219" width="4.7109375" style="195" customWidth="1"/>
    <col min="9220" max="9220" width="4.28515625" style="195" customWidth="1"/>
    <col min="9221" max="9221" width="12.7109375" style="195" customWidth="1"/>
    <col min="9222" max="9222" width="2.7109375" style="195" customWidth="1"/>
    <col min="9223" max="9223" width="7.7109375" style="195" customWidth="1"/>
    <col min="9224" max="9224" width="5.85546875" style="195" customWidth="1"/>
    <col min="9225" max="9225" width="1.7109375" style="195" customWidth="1"/>
    <col min="9226" max="9226" width="10.7109375" style="195" customWidth="1"/>
    <col min="9227" max="9227" width="1.7109375" style="195" customWidth="1"/>
    <col min="9228" max="9228" width="10.7109375" style="195" customWidth="1"/>
    <col min="9229" max="9229" width="1.7109375" style="195" customWidth="1"/>
    <col min="9230" max="9230" width="10.7109375" style="195" customWidth="1"/>
    <col min="9231" max="9231" width="1.7109375" style="195" customWidth="1"/>
    <col min="9232" max="9232" width="10.7109375" style="195" customWidth="1"/>
    <col min="9233" max="9233" width="1.7109375" style="195" customWidth="1"/>
    <col min="9234" max="9234" width="9.140625" style="195"/>
    <col min="9235" max="9235" width="8.7109375" style="195" customWidth="1"/>
    <col min="9236" max="9236" width="0" style="195" hidden="1" customWidth="1"/>
    <col min="9237" max="9237" width="5.7109375" style="195" customWidth="1"/>
    <col min="9238" max="9472" width="9.140625" style="195"/>
    <col min="9473" max="9474" width="3.28515625" style="195" customWidth="1"/>
    <col min="9475" max="9475" width="4.7109375" style="195" customWidth="1"/>
    <col min="9476" max="9476" width="4.28515625" style="195" customWidth="1"/>
    <col min="9477" max="9477" width="12.7109375" style="195" customWidth="1"/>
    <col min="9478" max="9478" width="2.7109375" style="195" customWidth="1"/>
    <col min="9479" max="9479" width="7.7109375" style="195" customWidth="1"/>
    <col min="9480" max="9480" width="5.85546875" style="195" customWidth="1"/>
    <col min="9481" max="9481" width="1.7109375" style="195" customWidth="1"/>
    <col min="9482" max="9482" width="10.7109375" style="195" customWidth="1"/>
    <col min="9483" max="9483" width="1.7109375" style="195" customWidth="1"/>
    <col min="9484" max="9484" width="10.7109375" style="195" customWidth="1"/>
    <col min="9485" max="9485" width="1.7109375" style="195" customWidth="1"/>
    <col min="9486" max="9486" width="10.7109375" style="195" customWidth="1"/>
    <col min="9487" max="9487" width="1.7109375" style="195" customWidth="1"/>
    <col min="9488" max="9488" width="10.7109375" style="195" customWidth="1"/>
    <col min="9489" max="9489" width="1.7109375" style="195" customWidth="1"/>
    <col min="9490" max="9490" width="9.140625" style="195"/>
    <col min="9491" max="9491" width="8.7109375" style="195" customWidth="1"/>
    <col min="9492" max="9492" width="0" style="195" hidden="1" customWidth="1"/>
    <col min="9493" max="9493" width="5.7109375" style="195" customWidth="1"/>
    <col min="9494" max="9728" width="9.140625" style="195"/>
    <col min="9729" max="9730" width="3.28515625" style="195" customWidth="1"/>
    <col min="9731" max="9731" width="4.7109375" style="195" customWidth="1"/>
    <col min="9732" max="9732" width="4.28515625" style="195" customWidth="1"/>
    <col min="9733" max="9733" width="12.7109375" style="195" customWidth="1"/>
    <col min="9734" max="9734" width="2.7109375" style="195" customWidth="1"/>
    <col min="9735" max="9735" width="7.7109375" style="195" customWidth="1"/>
    <col min="9736" max="9736" width="5.85546875" style="195" customWidth="1"/>
    <col min="9737" max="9737" width="1.7109375" style="195" customWidth="1"/>
    <col min="9738" max="9738" width="10.7109375" style="195" customWidth="1"/>
    <col min="9739" max="9739" width="1.7109375" style="195" customWidth="1"/>
    <col min="9740" max="9740" width="10.7109375" style="195" customWidth="1"/>
    <col min="9741" max="9741" width="1.7109375" style="195" customWidth="1"/>
    <col min="9742" max="9742" width="10.7109375" style="195" customWidth="1"/>
    <col min="9743" max="9743" width="1.7109375" style="195" customWidth="1"/>
    <col min="9744" max="9744" width="10.7109375" style="195" customWidth="1"/>
    <col min="9745" max="9745" width="1.7109375" style="195" customWidth="1"/>
    <col min="9746" max="9746" width="9.140625" style="195"/>
    <col min="9747" max="9747" width="8.7109375" style="195" customWidth="1"/>
    <col min="9748" max="9748" width="0" style="195" hidden="1" customWidth="1"/>
    <col min="9749" max="9749" width="5.7109375" style="195" customWidth="1"/>
    <col min="9750" max="9984" width="9.140625" style="195"/>
    <col min="9985" max="9986" width="3.28515625" style="195" customWidth="1"/>
    <col min="9987" max="9987" width="4.7109375" style="195" customWidth="1"/>
    <col min="9988" max="9988" width="4.28515625" style="195" customWidth="1"/>
    <col min="9989" max="9989" width="12.7109375" style="195" customWidth="1"/>
    <col min="9990" max="9990" width="2.7109375" style="195" customWidth="1"/>
    <col min="9991" max="9991" width="7.7109375" style="195" customWidth="1"/>
    <col min="9992" max="9992" width="5.85546875" style="195" customWidth="1"/>
    <col min="9993" max="9993" width="1.7109375" style="195" customWidth="1"/>
    <col min="9994" max="9994" width="10.7109375" style="195" customWidth="1"/>
    <col min="9995" max="9995" width="1.7109375" style="195" customWidth="1"/>
    <col min="9996" max="9996" width="10.7109375" style="195" customWidth="1"/>
    <col min="9997" max="9997" width="1.7109375" style="195" customWidth="1"/>
    <col min="9998" max="9998" width="10.7109375" style="195" customWidth="1"/>
    <col min="9999" max="9999" width="1.7109375" style="195" customWidth="1"/>
    <col min="10000" max="10000" width="10.7109375" style="195" customWidth="1"/>
    <col min="10001" max="10001" width="1.7109375" style="195" customWidth="1"/>
    <col min="10002" max="10002" width="9.140625" style="195"/>
    <col min="10003" max="10003" width="8.7109375" style="195" customWidth="1"/>
    <col min="10004" max="10004" width="0" style="195" hidden="1" customWidth="1"/>
    <col min="10005" max="10005" width="5.7109375" style="195" customWidth="1"/>
    <col min="10006" max="10240" width="9.140625" style="195"/>
    <col min="10241" max="10242" width="3.28515625" style="195" customWidth="1"/>
    <col min="10243" max="10243" width="4.7109375" style="195" customWidth="1"/>
    <col min="10244" max="10244" width="4.28515625" style="195" customWidth="1"/>
    <col min="10245" max="10245" width="12.7109375" style="195" customWidth="1"/>
    <col min="10246" max="10246" width="2.7109375" style="195" customWidth="1"/>
    <col min="10247" max="10247" width="7.7109375" style="195" customWidth="1"/>
    <col min="10248" max="10248" width="5.85546875" style="195" customWidth="1"/>
    <col min="10249" max="10249" width="1.7109375" style="195" customWidth="1"/>
    <col min="10250" max="10250" width="10.7109375" style="195" customWidth="1"/>
    <col min="10251" max="10251" width="1.7109375" style="195" customWidth="1"/>
    <col min="10252" max="10252" width="10.7109375" style="195" customWidth="1"/>
    <col min="10253" max="10253" width="1.7109375" style="195" customWidth="1"/>
    <col min="10254" max="10254" width="10.7109375" style="195" customWidth="1"/>
    <col min="10255" max="10255" width="1.7109375" style="195" customWidth="1"/>
    <col min="10256" max="10256" width="10.7109375" style="195" customWidth="1"/>
    <col min="10257" max="10257" width="1.7109375" style="195" customWidth="1"/>
    <col min="10258" max="10258" width="9.140625" style="195"/>
    <col min="10259" max="10259" width="8.7109375" style="195" customWidth="1"/>
    <col min="10260" max="10260" width="0" style="195" hidden="1" customWidth="1"/>
    <col min="10261" max="10261" width="5.7109375" style="195" customWidth="1"/>
    <col min="10262" max="10496" width="9.140625" style="195"/>
    <col min="10497" max="10498" width="3.28515625" style="195" customWidth="1"/>
    <col min="10499" max="10499" width="4.7109375" style="195" customWidth="1"/>
    <col min="10500" max="10500" width="4.28515625" style="195" customWidth="1"/>
    <col min="10501" max="10501" width="12.7109375" style="195" customWidth="1"/>
    <col min="10502" max="10502" width="2.7109375" style="195" customWidth="1"/>
    <col min="10503" max="10503" width="7.7109375" style="195" customWidth="1"/>
    <col min="10504" max="10504" width="5.85546875" style="195" customWidth="1"/>
    <col min="10505" max="10505" width="1.7109375" style="195" customWidth="1"/>
    <col min="10506" max="10506" width="10.7109375" style="195" customWidth="1"/>
    <col min="10507" max="10507" width="1.7109375" style="195" customWidth="1"/>
    <col min="10508" max="10508" width="10.7109375" style="195" customWidth="1"/>
    <col min="10509" max="10509" width="1.7109375" style="195" customWidth="1"/>
    <col min="10510" max="10510" width="10.7109375" style="195" customWidth="1"/>
    <col min="10511" max="10511" width="1.7109375" style="195" customWidth="1"/>
    <col min="10512" max="10512" width="10.7109375" style="195" customWidth="1"/>
    <col min="10513" max="10513" width="1.7109375" style="195" customWidth="1"/>
    <col min="10514" max="10514" width="9.140625" style="195"/>
    <col min="10515" max="10515" width="8.7109375" style="195" customWidth="1"/>
    <col min="10516" max="10516" width="0" style="195" hidden="1" customWidth="1"/>
    <col min="10517" max="10517" width="5.7109375" style="195" customWidth="1"/>
    <col min="10518" max="10752" width="9.140625" style="195"/>
    <col min="10753" max="10754" width="3.28515625" style="195" customWidth="1"/>
    <col min="10755" max="10755" width="4.7109375" style="195" customWidth="1"/>
    <col min="10756" max="10756" width="4.28515625" style="195" customWidth="1"/>
    <col min="10757" max="10757" width="12.7109375" style="195" customWidth="1"/>
    <col min="10758" max="10758" width="2.7109375" style="195" customWidth="1"/>
    <col min="10759" max="10759" width="7.7109375" style="195" customWidth="1"/>
    <col min="10760" max="10760" width="5.85546875" style="195" customWidth="1"/>
    <col min="10761" max="10761" width="1.7109375" style="195" customWidth="1"/>
    <col min="10762" max="10762" width="10.7109375" style="195" customWidth="1"/>
    <col min="10763" max="10763" width="1.7109375" style="195" customWidth="1"/>
    <col min="10764" max="10764" width="10.7109375" style="195" customWidth="1"/>
    <col min="10765" max="10765" width="1.7109375" style="195" customWidth="1"/>
    <col min="10766" max="10766" width="10.7109375" style="195" customWidth="1"/>
    <col min="10767" max="10767" width="1.7109375" style="195" customWidth="1"/>
    <col min="10768" max="10768" width="10.7109375" style="195" customWidth="1"/>
    <col min="10769" max="10769" width="1.7109375" style="195" customWidth="1"/>
    <col min="10770" max="10770" width="9.140625" style="195"/>
    <col min="10771" max="10771" width="8.7109375" style="195" customWidth="1"/>
    <col min="10772" max="10772" width="0" style="195" hidden="1" customWidth="1"/>
    <col min="10773" max="10773" width="5.7109375" style="195" customWidth="1"/>
    <col min="10774" max="11008" width="9.140625" style="195"/>
    <col min="11009" max="11010" width="3.28515625" style="195" customWidth="1"/>
    <col min="11011" max="11011" width="4.7109375" style="195" customWidth="1"/>
    <col min="11012" max="11012" width="4.28515625" style="195" customWidth="1"/>
    <col min="11013" max="11013" width="12.7109375" style="195" customWidth="1"/>
    <col min="11014" max="11014" width="2.7109375" style="195" customWidth="1"/>
    <col min="11015" max="11015" width="7.7109375" style="195" customWidth="1"/>
    <col min="11016" max="11016" width="5.85546875" style="195" customWidth="1"/>
    <col min="11017" max="11017" width="1.7109375" style="195" customWidth="1"/>
    <col min="11018" max="11018" width="10.7109375" style="195" customWidth="1"/>
    <col min="11019" max="11019" width="1.7109375" style="195" customWidth="1"/>
    <col min="11020" max="11020" width="10.7109375" style="195" customWidth="1"/>
    <col min="11021" max="11021" width="1.7109375" style="195" customWidth="1"/>
    <col min="11022" max="11022" width="10.7109375" style="195" customWidth="1"/>
    <col min="11023" max="11023" width="1.7109375" style="195" customWidth="1"/>
    <col min="11024" max="11024" width="10.7109375" style="195" customWidth="1"/>
    <col min="11025" max="11025" width="1.7109375" style="195" customWidth="1"/>
    <col min="11026" max="11026" width="9.140625" style="195"/>
    <col min="11027" max="11027" width="8.7109375" style="195" customWidth="1"/>
    <col min="11028" max="11028" width="0" style="195" hidden="1" customWidth="1"/>
    <col min="11029" max="11029" width="5.7109375" style="195" customWidth="1"/>
    <col min="11030" max="11264" width="9.140625" style="195"/>
    <col min="11265" max="11266" width="3.28515625" style="195" customWidth="1"/>
    <col min="11267" max="11267" width="4.7109375" style="195" customWidth="1"/>
    <col min="11268" max="11268" width="4.28515625" style="195" customWidth="1"/>
    <col min="11269" max="11269" width="12.7109375" style="195" customWidth="1"/>
    <col min="11270" max="11270" width="2.7109375" style="195" customWidth="1"/>
    <col min="11271" max="11271" width="7.7109375" style="195" customWidth="1"/>
    <col min="11272" max="11272" width="5.85546875" style="195" customWidth="1"/>
    <col min="11273" max="11273" width="1.7109375" style="195" customWidth="1"/>
    <col min="11274" max="11274" width="10.7109375" style="195" customWidth="1"/>
    <col min="11275" max="11275" width="1.7109375" style="195" customWidth="1"/>
    <col min="11276" max="11276" width="10.7109375" style="195" customWidth="1"/>
    <col min="11277" max="11277" width="1.7109375" style="195" customWidth="1"/>
    <col min="11278" max="11278" width="10.7109375" style="195" customWidth="1"/>
    <col min="11279" max="11279" width="1.7109375" style="195" customWidth="1"/>
    <col min="11280" max="11280" width="10.7109375" style="195" customWidth="1"/>
    <col min="11281" max="11281" width="1.7109375" style="195" customWidth="1"/>
    <col min="11282" max="11282" width="9.140625" style="195"/>
    <col min="11283" max="11283" width="8.7109375" style="195" customWidth="1"/>
    <col min="11284" max="11284" width="0" style="195" hidden="1" customWidth="1"/>
    <col min="11285" max="11285" width="5.7109375" style="195" customWidth="1"/>
    <col min="11286" max="11520" width="9.140625" style="195"/>
    <col min="11521" max="11522" width="3.28515625" style="195" customWidth="1"/>
    <col min="11523" max="11523" width="4.7109375" style="195" customWidth="1"/>
    <col min="11524" max="11524" width="4.28515625" style="195" customWidth="1"/>
    <col min="11525" max="11525" width="12.7109375" style="195" customWidth="1"/>
    <col min="11526" max="11526" width="2.7109375" style="195" customWidth="1"/>
    <col min="11527" max="11527" width="7.7109375" style="195" customWidth="1"/>
    <col min="11528" max="11528" width="5.85546875" style="195" customWidth="1"/>
    <col min="11529" max="11529" width="1.7109375" style="195" customWidth="1"/>
    <col min="11530" max="11530" width="10.7109375" style="195" customWidth="1"/>
    <col min="11531" max="11531" width="1.7109375" style="195" customWidth="1"/>
    <col min="11532" max="11532" width="10.7109375" style="195" customWidth="1"/>
    <col min="11533" max="11533" width="1.7109375" style="195" customWidth="1"/>
    <col min="11534" max="11534" width="10.7109375" style="195" customWidth="1"/>
    <col min="11535" max="11535" width="1.7109375" style="195" customWidth="1"/>
    <col min="11536" max="11536" width="10.7109375" style="195" customWidth="1"/>
    <col min="11537" max="11537" width="1.7109375" style="195" customWidth="1"/>
    <col min="11538" max="11538" width="9.140625" style="195"/>
    <col min="11539" max="11539" width="8.7109375" style="195" customWidth="1"/>
    <col min="11540" max="11540" width="0" style="195" hidden="1" customWidth="1"/>
    <col min="11541" max="11541" width="5.7109375" style="195" customWidth="1"/>
    <col min="11542" max="11776" width="9.140625" style="195"/>
    <col min="11777" max="11778" width="3.28515625" style="195" customWidth="1"/>
    <col min="11779" max="11779" width="4.7109375" style="195" customWidth="1"/>
    <col min="11780" max="11780" width="4.28515625" style="195" customWidth="1"/>
    <col min="11781" max="11781" width="12.7109375" style="195" customWidth="1"/>
    <col min="11782" max="11782" width="2.7109375" style="195" customWidth="1"/>
    <col min="11783" max="11783" width="7.7109375" style="195" customWidth="1"/>
    <col min="11784" max="11784" width="5.85546875" style="195" customWidth="1"/>
    <col min="11785" max="11785" width="1.7109375" style="195" customWidth="1"/>
    <col min="11786" max="11786" width="10.7109375" style="195" customWidth="1"/>
    <col min="11787" max="11787" width="1.7109375" style="195" customWidth="1"/>
    <col min="11788" max="11788" width="10.7109375" style="195" customWidth="1"/>
    <col min="11789" max="11789" width="1.7109375" style="195" customWidth="1"/>
    <col min="11790" max="11790" width="10.7109375" style="195" customWidth="1"/>
    <col min="11791" max="11791" width="1.7109375" style="195" customWidth="1"/>
    <col min="11792" max="11792" width="10.7109375" style="195" customWidth="1"/>
    <col min="11793" max="11793" width="1.7109375" style="195" customWidth="1"/>
    <col min="11794" max="11794" width="9.140625" style="195"/>
    <col min="11795" max="11795" width="8.7109375" style="195" customWidth="1"/>
    <col min="11796" max="11796" width="0" style="195" hidden="1" customWidth="1"/>
    <col min="11797" max="11797" width="5.7109375" style="195" customWidth="1"/>
    <col min="11798" max="12032" width="9.140625" style="195"/>
    <col min="12033" max="12034" width="3.28515625" style="195" customWidth="1"/>
    <col min="12035" max="12035" width="4.7109375" style="195" customWidth="1"/>
    <col min="12036" max="12036" width="4.28515625" style="195" customWidth="1"/>
    <col min="12037" max="12037" width="12.7109375" style="195" customWidth="1"/>
    <col min="12038" max="12038" width="2.7109375" style="195" customWidth="1"/>
    <col min="12039" max="12039" width="7.7109375" style="195" customWidth="1"/>
    <col min="12040" max="12040" width="5.85546875" style="195" customWidth="1"/>
    <col min="12041" max="12041" width="1.7109375" style="195" customWidth="1"/>
    <col min="12042" max="12042" width="10.7109375" style="195" customWidth="1"/>
    <col min="12043" max="12043" width="1.7109375" style="195" customWidth="1"/>
    <col min="12044" max="12044" width="10.7109375" style="195" customWidth="1"/>
    <col min="12045" max="12045" width="1.7109375" style="195" customWidth="1"/>
    <col min="12046" max="12046" width="10.7109375" style="195" customWidth="1"/>
    <col min="12047" max="12047" width="1.7109375" style="195" customWidth="1"/>
    <col min="12048" max="12048" width="10.7109375" style="195" customWidth="1"/>
    <col min="12049" max="12049" width="1.7109375" style="195" customWidth="1"/>
    <col min="12050" max="12050" width="9.140625" style="195"/>
    <col min="12051" max="12051" width="8.7109375" style="195" customWidth="1"/>
    <col min="12052" max="12052" width="0" style="195" hidden="1" customWidth="1"/>
    <col min="12053" max="12053" width="5.7109375" style="195" customWidth="1"/>
    <col min="12054" max="12288" width="9.140625" style="195"/>
    <col min="12289" max="12290" width="3.28515625" style="195" customWidth="1"/>
    <col min="12291" max="12291" width="4.7109375" style="195" customWidth="1"/>
    <col min="12292" max="12292" width="4.28515625" style="195" customWidth="1"/>
    <col min="12293" max="12293" width="12.7109375" style="195" customWidth="1"/>
    <col min="12294" max="12294" width="2.7109375" style="195" customWidth="1"/>
    <col min="12295" max="12295" width="7.7109375" style="195" customWidth="1"/>
    <col min="12296" max="12296" width="5.85546875" style="195" customWidth="1"/>
    <col min="12297" max="12297" width="1.7109375" style="195" customWidth="1"/>
    <col min="12298" max="12298" width="10.7109375" style="195" customWidth="1"/>
    <col min="12299" max="12299" width="1.7109375" style="195" customWidth="1"/>
    <col min="12300" max="12300" width="10.7109375" style="195" customWidth="1"/>
    <col min="12301" max="12301" width="1.7109375" style="195" customWidth="1"/>
    <col min="12302" max="12302" width="10.7109375" style="195" customWidth="1"/>
    <col min="12303" max="12303" width="1.7109375" style="195" customWidth="1"/>
    <col min="12304" max="12304" width="10.7109375" style="195" customWidth="1"/>
    <col min="12305" max="12305" width="1.7109375" style="195" customWidth="1"/>
    <col min="12306" max="12306" width="9.140625" style="195"/>
    <col min="12307" max="12307" width="8.7109375" style="195" customWidth="1"/>
    <col min="12308" max="12308" width="0" style="195" hidden="1" customWidth="1"/>
    <col min="12309" max="12309" width="5.7109375" style="195" customWidth="1"/>
    <col min="12310" max="12544" width="9.140625" style="195"/>
    <col min="12545" max="12546" width="3.28515625" style="195" customWidth="1"/>
    <col min="12547" max="12547" width="4.7109375" style="195" customWidth="1"/>
    <col min="12548" max="12548" width="4.28515625" style="195" customWidth="1"/>
    <col min="12549" max="12549" width="12.7109375" style="195" customWidth="1"/>
    <col min="12550" max="12550" width="2.7109375" style="195" customWidth="1"/>
    <col min="12551" max="12551" width="7.7109375" style="195" customWidth="1"/>
    <col min="12552" max="12552" width="5.85546875" style="195" customWidth="1"/>
    <col min="12553" max="12553" width="1.7109375" style="195" customWidth="1"/>
    <col min="12554" max="12554" width="10.7109375" style="195" customWidth="1"/>
    <col min="12555" max="12555" width="1.7109375" style="195" customWidth="1"/>
    <col min="12556" max="12556" width="10.7109375" style="195" customWidth="1"/>
    <col min="12557" max="12557" width="1.7109375" style="195" customWidth="1"/>
    <col min="12558" max="12558" width="10.7109375" style="195" customWidth="1"/>
    <col min="12559" max="12559" width="1.7109375" style="195" customWidth="1"/>
    <col min="12560" max="12560" width="10.7109375" style="195" customWidth="1"/>
    <col min="12561" max="12561" width="1.7109375" style="195" customWidth="1"/>
    <col min="12562" max="12562" width="9.140625" style="195"/>
    <col min="12563" max="12563" width="8.7109375" style="195" customWidth="1"/>
    <col min="12564" max="12564" width="0" style="195" hidden="1" customWidth="1"/>
    <col min="12565" max="12565" width="5.7109375" style="195" customWidth="1"/>
    <col min="12566" max="12800" width="9.140625" style="195"/>
    <col min="12801" max="12802" width="3.28515625" style="195" customWidth="1"/>
    <col min="12803" max="12803" width="4.7109375" style="195" customWidth="1"/>
    <col min="12804" max="12804" width="4.28515625" style="195" customWidth="1"/>
    <col min="12805" max="12805" width="12.7109375" style="195" customWidth="1"/>
    <col min="12806" max="12806" width="2.7109375" style="195" customWidth="1"/>
    <col min="12807" max="12807" width="7.7109375" style="195" customWidth="1"/>
    <col min="12808" max="12808" width="5.85546875" style="195" customWidth="1"/>
    <col min="12809" max="12809" width="1.7109375" style="195" customWidth="1"/>
    <col min="12810" max="12810" width="10.7109375" style="195" customWidth="1"/>
    <col min="12811" max="12811" width="1.7109375" style="195" customWidth="1"/>
    <col min="12812" max="12812" width="10.7109375" style="195" customWidth="1"/>
    <col min="12813" max="12813" width="1.7109375" style="195" customWidth="1"/>
    <col min="12814" max="12814" width="10.7109375" style="195" customWidth="1"/>
    <col min="12815" max="12815" width="1.7109375" style="195" customWidth="1"/>
    <col min="12816" max="12816" width="10.7109375" style="195" customWidth="1"/>
    <col min="12817" max="12817" width="1.7109375" style="195" customWidth="1"/>
    <col min="12818" max="12818" width="9.140625" style="195"/>
    <col min="12819" max="12819" width="8.7109375" style="195" customWidth="1"/>
    <col min="12820" max="12820" width="0" style="195" hidden="1" customWidth="1"/>
    <col min="12821" max="12821" width="5.7109375" style="195" customWidth="1"/>
    <col min="12822" max="13056" width="9.140625" style="195"/>
    <col min="13057" max="13058" width="3.28515625" style="195" customWidth="1"/>
    <col min="13059" max="13059" width="4.7109375" style="195" customWidth="1"/>
    <col min="13060" max="13060" width="4.28515625" style="195" customWidth="1"/>
    <col min="13061" max="13061" width="12.7109375" style="195" customWidth="1"/>
    <col min="13062" max="13062" width="2.7109375" style="195" customWidth="1"/>
    <col min="13063" max="13063" width="7.7109375" style="195" customWidth="1"/>
    <col min="13064" max="13064" width="5.85546875" style="195" customWidth="1"/>
    <col min="13065" max="13065" width="1.7109375" style="195" customWidth="1"/>
    <col min="13066" max="13066" width="10.7109375" style="195" customWidth="1"/>
    <col min="13067" max="13067" width="1.7109375" style="195" customWidth="1"/>
    <col min="13068" max="13068" width="10.7109375" style="195" customWidth="1"/>
    <col min="13069" max="13069" width="1.7109375" style="195" customWidth="1"/>
    <col min="13070" max="13070" width="10.7109375" style="195" customWidth="1"/>
    <col min="13071" max="13071" width="1.7109375" style="195" customWidth="1"/>
    <col min="13072" max="13072" width="10.7109375" style="195" customWidth="1"/>
    <col min="13073" max="13073" width="1.7109375" style="195" customWidth="1"/>
    <col min="13074" max="13074" width="9.140625" style="195"/>
    <col min="13075" max="13075" width="8.7109375" style="195" customWidth="1"/>
    <col min="13076" max="13076" width="0" style="195" hidden="1" customWidth="1"/>
    <col min="13077" max="13077" width="5.7109375" style="195" customWidth="1"/>
    <col min="13078" max="13312" width="9.140625" style="195"/>
    <col min="13313" max="13314" width="3.28515625" style="195" customWidth="1"/>
    <col min="13315" max="13315" width="4.7109375" style="195" customWidth="1"/>
    <col min="13316" max="13316" width="4.28515625" style="195" customWidth="1"/>
    <col min="13317" max="13317" width="12.7109375" style="195" customWidth="1"/>
    <col min="13318" max="13318" width="2.7109375" style="195" customWidth="1"/>
    <col min="13319" max="13319" width="7.7109375" style="195" customWidth="1"/>
    <col min="13320" max="13320" width="5.85546875" style="195" customWidth="1"/>
    <col min="13321" max="13321" width="1.7109375" style="195" customWidth="1"/>
    <col min="13322" max="13322" width="10.7109375" style="195" customWidth="1"/>
    <col min="13323" max="13323" width="1.7109375" style="195" customWidth="1"/>
    <col min="13324" max="13324" width="10.7109375" style="195" customWidth="1"/>
    <col min="13325" max="13325" width="1.7109375" style="195" customWidth="1"/>
    <col min="13326" max="13326" width="10.7109375" style="195" customWidth="1"/>
    <col min="13327" max="13327" width="1.7109375" style="195" customWidth="1"/>
    <col min="13328" max="13328" width="10.7109375" style="195" customWidth="1"/>
    <col min="13329" max="13329" width="1.7109375" style="195" customWidth="1"/>
    <col min="13330" max="13330" width="9.140625" style="195"/>
    <col min="13331" max="13331" width="8.7109375" style="195" customWidth="1"/>
    <col min="13332" max="13332" width="0" style="195" hidden="1" customWidth="1"/>
    <col min="13333" max="13333" width="5.7109375" style="195" customWidth="1"/>
    <col min="13334" max="13568" width="9.140625" style="195"/>
    <col min="13569" max="13570" width="3.28515625" style="195" customWidth="1"/>
    <col min="13571" max="13571" width="4.7109375" style="195" customWidth="1"/>
    <col min="13572" max="13572" width="4.28515625" style="195" customWidth="1"/>
    <col min="13573" max="13573" width="12.7109375" style="195" customWidth="1"/>
    <col min="13574" max="13574" width="2.7109375" style="195" customWidth="1"/>
    <col min="13575" max="13575" width="7.7109375" style="195" customWidth="1"/>
    <col min="13576" max="13576" width="5.85546875" style="195" customWidth="1"/>
    <col min="13577" max="13577" width="1.7109375" style="195" customWidth="1"/>
    <col min="13578" max="13578" width="10.7109375" style="195" customWidth="1"/>
    <col min="13579" max="13579" width="1.7109375" style="195" customWidth="1"/>
    <col min="13580" max="13580" width="10.7109375" style="195" customWidth="1"/>
    <col min="13581" max="13581" width="1.7109375" style="195" customWidth="1"/>
    <col min="13582" max="13582" width="10.7109375" style="195" customWidth="1"/>
    <col min="13583" max="13583" width="1.7109375" style="195" customWidth="1"/>
    <col min="13584" max="13584" width="10.7109375" style="195" customWidth="1"/>
    <col min="13585" max="13585" width="1.7109375" style="195" customWidth="1"/>
    <col min="13586" max="13586" width="9.140625" style="195"/>
    <col min="13587" max="13587" width="8.7109375" style="195" customWidth="1"/>
    <col min="13588" max="13588" width="0" style="195" hidden="1" customWidth="1"/>
    <col min="13589" max="13589" width="5.7109375" style="195" customWidth="1"/>
    <col min="13590" max="13824" width="9.140625" style="195"/>
    <col min="13825" max="13826" width="3.28515625" style="195" customWidth="1"/>
    <col min="13827" max="13827" width="4.7109375" style="195" customWidth="1"/>
    <col min="13828" max="13828" width="4.28515625" style="195" customWidth="1"/>
    <col min="13829" max="13829" width="12.7109375" style="195" customWidth="1"/>
    <col min="13830" max="13830" width="2.7109375" style="195" customWidth="1"/>
    <col min="13831" max="13831" width="7.7109375" style="195" customWidth="1"/>
    <col min="13832" max="13832" width="5.85546875" style="195" customWidth="1"/>
    <col min="13833" max="13833" width="1.7109375" style="195" customWidth="1"/>
    <col min="13834" max="13834" width="10.7109375" style="195" customWidth="1"/>
    <col min="13835" max="13835" width="1.7109375" style="195" customWidth="1"/>
    <col min="13836" max="13836" width="10.7109375" style="195" customWidth="1"/>
    <col min="13837" max="13837" width="1.7109375" style="195" customWidth="1"/>
    <col min="13838" max="13838" width="10.7109375" style="195" customWidth="1"/>
    <col min="13839" max="13839" width="1.7109375" style="195" customWidth="1"/>
    <col min="13840" max="13840" width="10.7109375" style="195" customWidth="1"/>
    <col min="13841" max="13841" width="1.7109375" style="195" customWidth="1"/>
    <col min="13842" max="13842" width="9.140625" style="195"/>
    <col min="13843" max="13843" width="8.7109375" style="195" customWidth="1"/>
    <col min="13844" max="13844" width="0" style="195" hidden="1" customWidth="1"/>
    <col min="13845" max="13845" width="5.7109375" style="195" customWidth="1"/>
    <col min="13846" max="14080" width="9.140625" style="195"/>
    <col min="14081" max="14082" width="3.28515625" style="195" customWidth="1"/>
    <col min="14083" max="14083" width="4.7109375" style="195" customWidth="1"/>
    <col min="14084" max="14084" width="4.28515625" style="195" customWidth="1"/>
    <col min="14085" max="14085" width="12.7109375" style="195" customWidth="1"/>
    <col min="14086" max="14086" width="2.7109375" style="195" customWidth="1"/>
    <col min="14087" max="14087" width="7.7109375" style="195" customWidth="1"/>
    <col min="14088" max="14088" width="5.85546875" style="195" customWidth="1"/>
    <col min="14089" max="14089" width="1.7109375" style="195" customWidth="1"/>
    <col min="14090" max="14090" width="10.7109375" style="195" customWidth="1"/>
    <col min="14091" max="14091" width="1.7109375" style="195" customWidth="1"/>
    <col min="14092" max="14092" width="10.7109375" style="195" customWidth="1"/>
    <col min="14093" max="14093" width="1.7109375" style="195" customWidth="1"/>
    <col min="14094" max="14094" width="10.7109375" style="195" customWidth="1"/>
    <col min="14095" max="14095" width="1.7109375" style="195" customWidth="1"/>
    <col min="14096" max="14096" width="10.7109375" style="195" customWidth="1"/>
    <col min="14097" max="14097" width="1.7109375" style="195" customWidth="1"/>
    <col min="14098" max="14098" width="9.140625" style="195"/>
    <col min="14099" max="14099" width="8.7109375" style="195" customWidth="1"/>
    <col min="14100" max="14100" width="0" style="195" hidden="1" customWidth="1"/>
    <col min="14101" max="14101" width="5.7109375" style="195" customWidth="1"/>
    <col min="14102" max="14336" width="9.140625" style="195"/>
    <col min="14337" max="14338" width="3.28515625" style="195" customWidth="1"/>
    <col min="14339" max="14339" width="4.7109375" style="195" customWidth="1"/>
    <col min="14340" max="14340" width="4.28515625" style="195" customWidth="1"/>
    <col min="14341" max="14341" width="12.7109375" style="195" customWidth="1"/>
    <col min="14342" max="14342" width="2.7109375" style="195" customWidth="1"/>
    <col min="14343" max="14343" width="7.7109375" style="195" customWidth="1"/>
    <col min="14344" max="14344" width="5.85546875" style="195" customWidth="1"/>
    <col min="14345" max="14345" width="1.7109375" style="195" customWidth="1"/>
    <col min="14346" max="14346" width="10.7109375" style="195" customWidth="1"/>
    <col min="14347" max="14347" width="1.7109375" style="195" customWidth="1"/>
    <col min="14348" max="14348" width="10.7109375" style="195" customWidth="1"/>
    <col min="14349" max="14349" width="1.7109375" style="195" customWidth="1"/>
    <col min="14350" max="14350" width="10.7109375" style="195" customWidth="1"/>
    <col min="14351" max="14351" width="1.7109375" style="195" customWidth="1"/>
    <col min="14352" max="14352" width="10.7109375" style="195" customWidth="1"/>
    <col min="14353" max="14353" width="1.7109375" style="195" customWidth="1"/>
    <col min="14354" max="14354" width="9.140625" style="195"/>
    <col min="14355" max="14355" width="8.7109375" style="195" customWidth="1"/>
    <col min="14356" max="14356" width="0" style="195" hidden="1" customWidth="1"/>
    <col min="14357" max="14357" width="5.7109375" style="195" customWidth="1"/>
    <col min="14358" max="14592" width="9.140625" style="195"/>
    <col min="14593" max="14594" width="3.28515625" style="195" customWidth="1"/>
    <col min="14595" max="14595" width="4.7109375" style="195" customWidth="1"/>
    <col min="14596" max="14596" width="4.28515625" style="195" customWidth="1"/>
    <col min="14597" max="14597" width="12.7109375" style="195" customWidth="1"/>
    <col min="14598" max="14598" width="2.7109375" style="195" customWidth="1"/>
    <col min="14599" max="14599" width="7.7109375" style="195" customWidth="1"/>
    <col min="14600" max="14600" width="5.85546875" style="195" customWidth="1"/>
    <col min="14601" max="14601" width="1.7109375" style="195" customWidth="1"/>
    <col min="14602" max="14602" width="10.7109375" style="195" customWidth="1"/>
    <col min="14603" max="14603" width="1.7109375" style="195" customWidth="1"/>
    <col min="14604" max="14604" width="10.7109375" style="195" customWidth="1"/>
    <col min="14605" max="14605" width="1.7109375" style="195" customWidth="1"/>
    <col min="14606" max="14606" width="10.7109375" style="195" customWidth="1"/>
    <col min="14607" max="14607" width="1.7109375" style="195" customWidth="1"/>
    <col min="14608" max="14608" width="10.7109375" style="195" customWidth="1"/>
    <col min="14609" max="14609" width="1.7109375" style="195" customWidth="1"/>
    <col min="14610" max="14610" width="9.140625" style="195"/>
    <col min="14611" max="14611" width="8.7109375" style="195" customWidth="1"/>
    <col min="14612" max="14612" width="0" style="195" hidden="1" customWidth="1"/>
    <col min="14613" max="14613" width="5.7109375" style="195" customWidth="1"/>
    <col min="14614" max="14848" width="9.140625" style="195"/>
    <col min="14849" max="14850" width="3.28515625" style="195" customWidth="1"/>
    <col min="14851" max="14851" width="4.7109375" style="195" customWidth="1"/>
    <col min="14852" max="14852" width="4.28515625" style="195" customWidth="1"/>
    <col min="14853" max="14853" width="12.7109375" style="195" customWidth="1"/>
    <col min="14854" max="14854" width="2.7109375" style="195" customWidth="1"/>
    <col min="14855" max="14855" width="7.7109375" style="195" customWidth="1"/>
    <col min="14856" max="14856" width="5.85546875" style="195" customWidth="1"/>
    <col min="14857" max="14857" width="1.7109375" style="195" customWidth="1"/>
    <col min="14858" max="14858" width="10.7109375" style="195" customWidth="1"/>
    <col min="14859" max="14859" width="1.7109375" style="195" customWidth="1"/>
    <col min="14860" max="14860" width="10.7109375" style="195" customWidth="1"/>
    <col min="14861" max="14861" width="1.7109375" style="195" customWidth="1"/>
    <col min="14862" max="14862" width="10.7109375" style="195" customWidth="1"/>
    <col min="14863" max="14863" width="1.7109375" style="195" customWidth="1"/>
    <col min="14864" max="14864" width="10.7109375" style="195" customWidth="1"/>
    <col min="14865" max="14865" width="1.7109375" style="195" customWidth="1"/>
    <col min="14866" max="14866" width="9.140625" style="195"/>
    <col min="14867" max="14867" width="8.7109375" style="195" customWidth="1"/>
    <col min="14868" max="14868" width="0" style="195" hidden="1" customWidth="1"/>
    <col min="14869" max="14869" width="5.7109375" style="195" customWidth="1"/>
    <col min="14870" max="15104" width="9.140625" style="195"/>
    <col min="15105" max="15106" width="3.28515625" style="195" customWidth="1"/>
    <col min="15107" max="15107" width="4.7109375" style="195" customWidth="1"/>
    <col min="15108" max="15108" width="4.28515625" style="195" customWidth="1"/>
    <col min="15109" max="15109" width="12.7109375" style="195" customWidth="1"/>
    <col min="15110" max="15110" width="2.7109375" style="195" customWidth="1"/>
    <col min="15111" max="15111" width="7.7109375" style="195" customWidth="1"/>
    <col min="15112" max="15112" width="5.85546875" style="195" customWidth="1"/>
    <col min="15113" max="15113" width="1.7109375" style="195" customWidth="1"/>
    <col min="15114" max="15114" width="10.7109375" style="195" customWidth="1"/>
    <col min="15115" max="15115" width="1.7109375" style="195" customWidth="1"/>
    <col min="15116" max="15116" width="10.7109375" style="195" customWidth="1"/>
    <col min="15117" max="15117" width="1.7109375" style="195" customWidth="1"/>
    <col min="15118" max="15118" width="10.7109375" style="195" customWidth="1"/>
    <col min="15119" max="15119" width="1.7109375" style="195" customWidth="1"/>
    <col min="15120" max="15120" width="10.7109375" style="195" customWidth="1"/>
    <col min="15121" max="15121" width="1.7109375" style="195" customWidth="1"/>
    <col min="15122" max="15122" width="9.140625" style="195"/>
    <col min="15123" max="15123" width="8.7109375" style="195" customWidth="1"/>
    <col min="15124" max="15124" width="0" style="195" hidden="1" customWidth="1"/>
    <col min="15125" max="15125" width="5.7109375" style="195" customWidth="1"/>
    <col min="15126" max="15360" width="9.140625" style="195"/>
    <col min="15361" max="15362" width="3.28515625" style="195" customWidth="1"/>
    <col min="15363" max="15363" width="4.7109375" style="195" customWidth="1"/>
    <col min="15364" max="15364" width="4.28515625" style="195" customWidth="1"/>
    <col min="15365" max="15365" width="12.7109375" style="195" customWidth="1"/>
    <col min="15366" max="15366" width="2.7109375" style="195" customWidth="1"/>
    <col min="15367" max="15367" width="7.7109375" style="195" customWidth="1"/>
    <col min="15368" max="15368" width="5.85546875" style="195" customWidth="1"/>
    <col min="15369" max="15369" width="1.7109375" style="195" customWidth="1"/>
    <col min="15370" max="15370" width="10.7109375" style="195" customWidth="1"/>
    <col min="15371" max="15371" width="1.7109375" style="195" customWidth="1"/>
    <col min="15372" max="15372" width="10.7109375" style="195" customWidth="1"/>
    <col min="15373" max="15373" width="1.7109375" style="195" customWidth="1"/>
    <col min="15374" max="15374" width="10.7109375" style="195" customWidth="1"/>
    <col min="15375" max="15375" width="1.7109375" style="195" customWidth="1"/>
    <col min="15376" max="15376" width="10.7109375" style="195" customWidth="1"/>
    <col min="15377" max="15377" width="1.7109375" style="195" customWidth="1"/>
    <col min="15378" max="15378" width="9.140625" style="195"/>
    <col min="15379" max="15379" width="8.7109375" style="195" customWidth="1"/>
    <col min="15380" max="15380" width="0" style="195" hidden="1" customWidth="1"/>
    <col min="15381" max="15381" width="5.7109375" style="195" customWidth="1"/>
    <col min="15382" max="15616" width="9.140625" style="195"/>
    <col min="15617" max="15618" width="3.28515625" style="195" customWidth="1"/>
    <col min="15619" max="15619" width="4.7109375" style="195" customWidth="1"/>
    <col min="15620" max="15620" width="4.28515625" style="195" customWidth="1"/>
    <col min="15621" max="15621" width="12.7109375" style="195" customWidth="1"/>
    <col min="15622" max="15622" width="2.7109375" style="195" customWidth="1"/>
    <col min="15623" max="15623" width="7.7109375" style="195" customWidth="1"/>
    <col min="15624" max="15624" width="5.85546875" style="195" customWidth="1"/>
    <col min="15625" max="15625" width="1.7109375" style="195" customWidth="1"/>
    <col min="15626" max="15626" width="10.7109375" style="195" customWidth="1"/>
    <col min="15627" max="15627" width="1.7109375" style="195" customWidth="1"/>
    <col min="15628" max="15628" width="10.7109375" style="195" customWidth="1"/>
    <col min="15629" max="15629" width="1.7109375" style="195" customWidth="1"/>
    <col min="15630" max="15630" width="10.7109375" style="195" customWidth="1"/>
    <col min="15631" max="15631" width="1.7109375" style="195" customWidth="1"/>
    <col min="15632" max="15632" width="10.7109375" style="195" customWidth="1"/>
    <col min="15633" max="15633" width="1.7109375" style="195" customWidth="1"/>
    <col min="15634" max="15634" width="9.140625" style="195"/>
    <col min="15635" max="15635" width="8.7109375" style="195" customWidth="1"/>
    <col min="15636" max="15636" width="0" style="195" hidden="1" customWidth="1"/>
    <col min="15637" max="15637" width="5.7109375" style="195" customWidth="1"/>
    <col min="15638" max="15872" width="9.140625" style="195"/>
    <col min="15873" max="15874" width="3.28515625" style="195" customWidth="1"/>
    <col min="15875" max="15875" width="4.7109375" style="195" customWidth="1"/>
    <col min="15876" max="15876" width="4.28515625" style="195" customWidth="1"/>
    <col min="15877" max="15877" width="12.7109375" style="195" customWidth="1"/>
    <col min="15878" max="15878" width="2.7109375" style="195" customWidth="1"/>
    <col min="15879" max="15879" width="7.7109375" style="195" customWidth="1"/>
    <col min="15880" max="15880" width="5.85546875" style="195" customWidth="1"/>
    <col min="15881" max="15881" width="1.7109375" style="195" customWidth="1"/>
    <col min="15882" max="15882" width="10.7109375" style="195" customWidth="1"/>
    <col min="15883" max="15883" width="1.7109375" style="195" customWidth="1"/>
    <col min="15884" max="15884" width="10.7109375" style="195" customWidth="1"/>
    <col min="15885" max="15885" width="1.7109375" style="195" customWidth="1"/>
    <col min="15886" max="15886" width="10.7109375" style="195" customWidth="1"/>
    <col min="15887" max="15887" width="1.7109375" style="195" customWidth="1"/>
    <col min="15888" max="15888" width="10.7109375" style="195" customWidth="1"/>
    <col min="15889" max="15889" width="1.7109375" style="195" customWidth="1"/>
    <col min="15890" max="15890" width="9.140625" style="195"/>
    <col min="15891" max="15891" width="8.7109375" style="195" customWidth="1"/>
    <col min="15892" max="15892" width="0" style="195" hidden="1" customWidth="1"/>
    <col min="15893" max="15893" width="5.7109375" style="195" customWidth="1"/>
    <col min="15894" max="16128" width="9.140625" style="195"/>
    <col min="16129" max="16130" width="3.28515625" style="195" customWidth="1"/>
    <col min="16131" max="16131" width="4.7109375" style="195" customWidth="1"/>
    <col min="16132" max="16132" width="4.28515625" style="195" customWidth="1"/>
    <col min="16133" max="16133" width="12.7109375" style="195" customWidth="1"/>
    <col min="16134" max="16134" width="2.7109375" style="195" customWidth="1"/>
    <col min="16135" max="16135" width="7.7109375" style="195" customWidth="1"/>
    <col min="16136" max="16136" width="5.85546875" style="195" customWidth="1"/>
    <col min="16137" max="16137" width="1.7109375" style="195" customWidth="1"/>
    <col min="16138" max="16138" width="10.7109375" style="195" customWidth="1"/>
    <col min="16139" max="16139" width="1.7109375" style="195" customWidth="1"/>
    <col min="16140" max="16140" width="10.7109375" style="195" customWidth="1"/>
    <col min="16141" max="16141" width="1.7109375" style="195" customWidth="1"/>
    <col min="16142" max="16142" width="10.7109375" style="195" customWidth="1"/>
    <col min="16143" max="16143" width="1.7109375" style="195" customWidth="1"/>
    <col min="16144" max="16144" width="10.7109375" style="195" customWidth="1"/>
    <col min="16145" max="16145" width="1.7109375" style="195" customWidth="1"/>
    <col min="16146" max="16146" width="9.140625" style="195"/>
    <col min="16147" max="16147" width="8.7109375" style="195" customWidth="1"/>
    <col min="16148" max="16148" width="0" style="195" hidden="1" customWidth="1"/>
    <col min="16149" max="16149" width="5.7109375" style="195" customWidth="1"/>
    <col min="16150" max="16384" width="9.140625" style="195"/>
  </cols>
  <sheetData>
    <row r="1" spans="1:20" s="140" customFormat="1" ht="21.75" customHeight="1">
      <c r="A1" s="135"/>
      <c r="B1" s="267"/>
      <c r="I1" s="271"/>
      <c r="J1" s="272" t="s">
        <v>152</v>
      </c>
      <c r="K1" s="272"/>
      <c r="L1" s="268"/>
      <c r="M1" s="271"/>
      <c r="N1" s="271"/>
      <c r="O1" s="271"/>
      <c r="Q1" s="271"/>
    </row>
    <row r="2" spans="1:20" s="145" customFormat="1">
      <c r="A2" s="141" t="str">
        <f>'[2]Week SetUp'!$A$8</f>
        <v>NATIONALS  OPEN</v>
      </c>
      <c r="B2" s="141"/>
      <c r="C2" s="141"/>
      <c r="D2" s="141"/>
      <c r="E2" s="141"/>
      <c r="F2" s="142"/>
      <c r="I2" s="266"/>
      <c r="J2" s="272" t="s">
        <v>1</v>
      </c>
      <c r="K2" s="272"/>
      <c r="L2" s="272"/>
      <c r="M2" s="266"/>
      <c r="O2" s="266"/>
      <c r="Q2" s="266"/>
    </row>
    <row r="3" spans="1:20" s="150" customFormat="1" ht="10.5" customHeight="1">
      <c r="A3" s="273" t="s">
        <v>2</v>
      </c>
      <c r="B3" s="273"/>
      <c r="C3" s="273"/>
      <c r="D3" s="273"/>
      <c r="E3" s="273"/>
      <c r="F3" s="273" t="s">
        <v>3</v>
      </c>
      <c r="G3" s="273"/>
      <c r="H3" s="273"/>
      <c r="I3" s="274"/>
      <c r="J3" s="148" t="s">
        <v>4</v>
      </c>
      <c r="K3" s="147"/>
      <c r="L3" s="275" t="s">
        <v>5</v>
      </c>
      <c r="M3" s="274"/>
      <c r="N3" s="273"/>
      <c r="O3" s="274"/>
      <c r="P3" s="273"/>
      <c r="Q3" s="276" t="s">
        <v>6</v>
      </c>
    </row>
    <row r="4" spans="1:20" s="156" customFormat="1" ht="11.25" customHeight="1" thickBot="1">
      <c r="A4" s="486">
        <f>'[2]Week SetUp'!$A$10</f>
        <v>42522</v>
      </c>
      <c r="B4" s="486"/>
      <c r="C4" s="486"/>
      <c r="D4" s="277"/>
      <c r="E4" s="277"/>
      <c r="F4" s="151" t="str">
        <f>'[2]Week SetUp'!$C$10</f>
        <v>PORT OF  SPAIN</v>
      </c>
      <c r="G4" s="278"/>
      <c r="H4" s="277"/>
      <c r="I4" s="279"/>
      <c r="J4" s="22" t="str">
        <f>'[2]Week SetUp'!$D$10</f>
        <v>ADULTS</v>
      </c>
      <c r="K4" s="153"/>
      <c r="L4" s="280">
        <f>'[2]Week SetUp'!$A$12</f>
        <v>0</v>
      </c>
      <c r="M4" s="279"/>
      <c r="N4" s="277"/>
      <c r="O4" s="279"/>
      <c r="P4" s="277"/>
      <c r="Q4" s="155" t="str">
        <f>'[2]Week SetUp'!$E$10</f>
        <v>Chester Dalrymple</v>
      </c>
    </row>
    <row r="5" spans="1:20" s="150" customFormat="1" ht="9">
      <c r="A5" s="281"/>
      <c r="B5" s="282" t="s">
        <v>7</v>
      </c>
      <c r="C5" s="282" t="str">
        <f>IF(OR(F2="Week 3",F2="Masters"),"CP","Rank")</f>
        <v>Rank</v>
      </c>
      <c r="D5" s="282" t="s">
        <v>8</v>
      </c>
      <c r="E5" s="283" t="s">
        <v>9</v>
      </c>
      <c r="F5" s="283" t="s">
        <v>10</v>
      </c>
      <c r="G5" s="283"/>
      <c r="H5" s="283" t="s">
        <v>11</v>
      </c>
      <c r="I5" s="283"/>
      <c r="J5" s="282" t="s">
        <v>12</v>
      </c>
      <c r="K5" s="284"/>
      <c r="L5" s="282" t="s">
        <v>13</v>
      </c>
      <c r="M5" s="284"/>
      <c r="N5" s="282" t="s">
        <v>14</v>
      </c>
      <c r="O5" s="284"/>
      <c r="P5" s="282" t="s">
        <v>15</v>
      </c>
      <c r="Q5" s="285"/>
    </row>
    <row r="6" spans="1:20" s="150" customFormat="1" ht="3.75" customHeight="1" thickBot="1">
      <c r="A6" s="314"/>
      <c r="B6" s="164"/>
      <c r="C6" s="164"/>
      <c r="D6" s="164"/>
      <c r="E6" s="315"/>
      <c r="F6" s="315"/>
      <c r="G6" s="180"/>
      <c r="H6" s="315"/>
      <c r="I6" s="316"/>
      <c r="J6" s="164"/>
      <c r="K6" s="316"/>
      <c r="L6" s="164"/>
      <c r="M6" s="316"/>
      <c r="N6" s="164"/>
      <c r="O6" s="316"/>
      <c r="P6" s="164"/>
      <c r="Q6" s="317"/>
    </row>
    <row r="7" spans="1:20" s="180" customFormat="1" ht="10.5" customHeight="1">
      <c r="A7" s="318">
        <v>1</v>
      </c>
      <c r="B7" s="170">
        <f>IF($D7="","",VLOOKUP($D7,'[2]Men Do Main Draw Prep'!$A$7:$V$23,20))</f>
        <v>0</v>
      </c>
      <c r="C7" s="170">
        <f>IF($D7="","",VLOOKUP($D7,'[2]Men Do Main Draw Prep'!$A$7:$V$23,21))</f>
        <v>0</v>
      </c>
      <c r="D7" s="171">
        <v>1</v>
      </c>
      <c r="E7" s="172" t="str">
        <f>UPPER(IF($D7="","",VLOOKUP($D7,'[2]Men Do Main Draw Prep'!$A$7:$V$23,2)))</f>
        <v>DUKE</v>
      </c>
      <c r="F7" s="172" t="str">
        <f>IF($D7="","",VLOOKUP($D7,'[2]Men Do Main Draw Prep'!$A$7:$V$23,3))</f>
        <v>Akiel</v>
      </c>
      <c r="G7" s="319"/>
      <c r="H7" s="172">
        <f>IF($D7="","",VLOOKUP($D7,'[2]Men Do Main Draw Prep'!$A$7:$V$23,4))</f>
        <v>0</v>
      </c>
      <c r="I7" s="320"/>
      <c r="J7" s="208"/>
      <c r="K7" s="321"/>
      <c r="L7" s="208"/>
      <c r="M7" s="321"/>
      <c r="N7" s="208"/>
      <c r="O7" s="321"/>
      <c r="P7" s="208"/>
      <c r="Q7" s="176"/>
      <c r="R7" s="179"/>
      <c r="T7" s="181" t="str">
        <f>'[2]SetUp Officials'!P21</f>
        <v>Umpire</v>
      </c>
    </row>
    <row r="8" spans="1:20" s="180" customFormat="1" ht="9.6" customHeight="1">
      <c r="A8" s="322"/>
      <c r="B8" s="183"/>
      <c r="C8" s="183"/>
      <c r="D8" s="183"/>
      <c r="E8" s="172" t="str">
        <f>UPPER(IF($D7="","",VLOOKUP($D7,'[2]Men Do Main Draw Prep'!$A$7:$V$23,7)))</f>
        <v>LEWIS</v>
      </c>
      <c r="F8" s="172" t="str">
        <f>IF($D7="","",VLOOKUP($D7,'[2]Men Do Main Draw Prep'!$A$7:$V$23,8))</f>
        <v>Javier</v>
      </c>
      <c r="G8" s="319"/>
      <c r="H8" s="172">
        <f>IF($D7="","",VLOOKUP($D7,'[2]Men Do Main Draw Prep'!$A$7:$V$23,9))</f>
        <v>0</v>
      </c>
      <c r="I8" s="323"/>
      <c r="J8" s="324" t="str">
        <f>IF(I8="a",E7,IF(I8="b",E9,""))</f>
        <v/>
      </c>
      <c r="K8" s="321"/>
      <c r="L8" s="208"/>
      <c r="M8" s="321"/>
      <c r="N8" s="208"/>
      <c r="O8" s="321"/>
      <c r="P8" s="208"/>
      <c r="Q8" s="176"/>
      <c r="R8" s="179"/>
      <c r="T8" s="188" t="str">
        <f>'[2]SetUp Officials'!P22</f>
        <v>R SORRILO</v>
      </c>
    </row>
    <row r="9" spans="1:20" s="180" customFormat="1" ht="9.6" customHeight="1">
      <c r="A9" s="322"/>
      <c r="B9" s="183"/>
      <c r="C9" s="183"/>
      <c r="D9" s="183"/>
      <c r="E9" s="208"/>
      <c r="F9" s="208"/>
      <c r="H9" s="208"/>
      <c r="I9" s="325"/>
      <c r="J9" s="326" t="str">
        <f>UPPER(IF(OR(I10="a",I10="as"),E7,IF(OR(I10="b",I10="bs"),E11,)))</f>
        <v>DUKE</v>
      </c>
      <c r="K9" s="327"/>
      <c r="L9" s="208"/>
      <c r="M9" s="321"/>
      <c r="N9" s="208"/>
      <c r="O9" s="321"/>
      <c r="P9" s="208"/>
      <c r="Q9" s="176"/>
      <c r="R9" s="179"/>
      <c r="T9" s="188" t="str">
        <f>'[2]SetUp Officials'!P23</f>
        <v>L CLARKE</v>
      </c>
    </row>
    <row r="10" spans="1:20" s="180" customFormat="1" ht="9.6" customHeight="1">
      <c r="A10" s="322"/>
      <c r="B10" s="183"/>
      <c r="C10" s="183"/>
      <c r="D10" s="183"/>
      <c r="E10" s="208"/>
      <c r="F10" s="208"/>
      <c r="H10" s="185" t="s">
        <v>16</v>
      </c>
      <c r="I10" s="193" t="s">
        <v>17</v>
      </c>
      <c r="J10" s="328" t="str">
        <f>UPPER(IF(OR(I10="a",I10="as"),E8,IF(OR(I10="b",I10="bs"),E12,)))</f>
        <v>LEWIS</v>
      </c>
      <c r="K10" s="329"/>
      <c r="L10" s="208"/>
      <c r="M10" s="321"/>
      <c r="N10" s="208"/>
      <c r="O10" s="321"/>
      <c r="P10" s="208"/>
      <c r="Q10" s="176"/>
      <c r="R10" s="179"/>
      <c r="T10" s="188" t="str">
        <f>'[2]SetUp Officials'!P24</f>
        <v>V CHARLES</v>
      </c>
    </row>
    <row r="11" spans="1:20" s="180" customFormat="1" ht="9.6" customHeight="1">
      <c r="A11" s="322">
        <v>2</v>
      </c>
      <c r="B11" s="170">
        <f>IF($D11="","",VLOOKUP($D11,'[2]Men Do Main Draw Prep'!$A$7:$V$23,20))</f>
        <v>0</v>
      </c>
      <c r="C11" s="170">
        <f>IF($D11="","",VLOOKUP($D11,'[2]Men Do Main Draw Prep'!$A$7:$V$23,21))</f>
        <v>0</v>
      </c>
      <c r="D11" s="171">
        <v>17</v>
      </c>
      <c r="E11" s="170" t="s">
        <v>59</v>
      </c>
      <c r="F11" s="170">
        <f>IF($D11="","",VLOOKUP($D11,'[2]Men Do Main Draw Prep'!$A$7:$V$23,3))</f>
        <v>0</v>
      </c>
      <c r="G11" s="330"/>
      <c r="H11" s="170">
        <f>IF($D11="","",VLOOKUP($D11,'[2]Men Do Main Draw Prep'!$A$7:$V$23,4))</f>
        <v>0</v>
      </c>
      <c r="I11" s="331"/>
      <c r="J11" s="208"/>
      <c r="K11" s="332"/>
      <c r="L11" s="211"/>
      <c r="M11" s="327"/>
      <c r="N11" s="208"/>
      <c r="O11" s="321"/>
      <c r="P11" s="208"/>
      <c r="Q11" s="176"/>
      <c r="R11" s="179"/>
      <c r="T11" s="188" t="str">
        <f>'[2]SetUp Officials'!P25</f>
        <v>H PASCALL</v>
      </c>
    </row>
    <row r="12" spans="1:20" s="180" customFormat="1" ht="9.6" customHeight="1">
      <c r="A12" s="322"/>
      <c r="B12" s="183"/>
      <c r="C12" s="183"/>
      <c r="D12" s="183"/>
      <c r="E12" s="170" t="str">
        <f>UPPER(IF($D11="","",VLOOKUP($D11,'[2]Men Do Main Draw Prep'!$A$7:$V$23,7)))</f>
        <v/>
      </c>
      <c r="F12" s="170">
        <f>IF($D11="","",VLOOKUP($D11,'[2]Men Do Main Draw Prep'!$A$7:$V$23,8))</f>
        <v>0</v>
      </c>
      <c r="G12" s="330"/>
      <c r="H12" s="170">
        <f>IF($D11="","",VLOOKUP($D11,'[2]Men Do Main Draw Prep'!$A$7:$V$23,9))</f>
        <v>0</v>
      </c>
      <c r="I12" s="323"/>
      <c r="J12" s="208"/>
      <c r="K12" s="332"/>
      <c r="L12" s="333"/>
      <c r="M12" s="334"/>
      <c r="N12" s="208"/>
      <c r="O12" s="321"/>
      <c r="P12" s="208"/>
      <c r="Q12" s="176"/>
      <c r="R12" s="179"/>
      <c r="T12" s="188" t="str">
        <f>'[2]SetUp Officials'!P26</f>
        <v>T MC ALLISTER</v>
      </c>
    </row>
    <row r="13" spans="1:20" s="180" customFormat="1" ht="9.6" customHeight="1">
      <c r="A13" s="322"/>
      <c r="B13" s="183"/>
      <c r="C13" s="183"/>
      <c r="D13" s="191"/>
      <c r="E13" s="208"/>
      <c r="F13" s="208"/>
      <c r="H13" s="208"/>
      <c r="I13" s="335"/>
      <c r="J13" s="208"/>
      <c r="K13" s="325"/>
      <c r="L13" s="326" t="str">
        <f>UPPER(IF(OR(K14="a",K14="as"),J9,IF(OR(K14="b",K14="bs"),J17,)))</f>
        <v>DUKE</v>
      </c>
      <c r="M13" s="321"/>
      <c r="N13" s="208"/>
      <c r="O13" s="321"/>
      <c r="P13" s="208"/>
      <c r="Q13" s="176"/>
      <c r="R13" s="179"/>
      <c r="T13" s="188" t="str">
        <f>'[2]SetUp Officials'!P27</f>
        <v>E CHU FOR</v>
      </c>
    </row>
    <row r="14" spans="1:20" s="180" customFormat="1" ht="9.6" customHeight="1">
      <c r="A14" s="322"/>
      <c r="B14" s="183"/>
      <c r="C14" s="183"/>
      <c r="D14" s="191"/>
      <c r="E14" s="208"/>
      <c r="F14" s="208"/>
      <c r="H14" s="208"/>
      <c r="I14" s="335"/>
      <c r="J14" s="185" t="s">
        <v>16</v>
      </c>
      <c r="K14" s="193" t="s">
        <v>17</v>
      </c>
      <c r="L14" s="328" t="str">
        <f>UPPER(IF(OR(K14="a",K14="as"),J10,IF(OR(K14="b",K14="bs"),J18,)))</f>
        <v>LEWIS</v>
      </c>
      <c r="M14" s="329"/>
      <c r="N14" s="208"/>
      <c r="O14" s="321"/>
      <c r="P14" s="208"/>
      <c r="Q14" s="176"/>
      <c r="R14" s="179"/>
      <c r="T14" s="188" t="str">
        <f>'[2]SetUp Officials'!P28</f>
        <v>R GIBBS</v>
      </c>
    </row>
    <row r="15" spans="1:20" s="180" customFormat="1" ht="9.6" customHeight="1">
      <c r="A15" s="322">
        <v>3</v>
      </c>
      <c r="B15" s="170">
        <f>IF($D15="","",VLOOKUP($D15,'[2]Men Do Main Draw Prep'!$A$7:$V$23,20))</f>
        <v>0</v>
      </c>
      <c r="C15" s="170">
        <f>IF($D15="","",VLOOKUP($D15,'[2]Men Do Main Draw Prep'!$A$7:$V$23,21))</f>
        <v>0</v>
      </c>
      <c r="D15" s="171">
        <v>6</v>
      </c>
      <c r="E15" s="170" t="str">
        <f>UPPER(IF($D15="","",VLOOKUP($D15,'[2]Men Do Main Draw Prep'!$A$7:$V$23,2)))</f>
        <v>MOONARSAR</v>
      </c>
      <c r="F15" s="170" t="str">
        <f>IF($D15="","",VLOOKUP($D15,'[2]Men Do Main Draw Prep'!$A$7:$V$23,3))</f>
        <v>Keshan</v>
      </c>
      <c r="G15" s="330"/>
      <c r="H15" s="170">
        <f>IF($D15="","",VLOOKUP($D15,'[2]Men Do Main Draw Prep'!$A$7:$V$23,4))</f>
        <v>0</v>
      </c>
      <c r="I15" s="320"/>
      <c r="J15" s="208"/>
      <c r="K15" s="332"/>
      <c r="L15" s="208" t="s">
        <v>202</v>
      </c>
      <c r="M15" s="332"/>
      <c r="N15" s="211"/>
      <c r="O15" s="321"/>
      <c r="P15" s="208"/>
      <c r="Q15" s="176"/>
      <c r="R15" s="179"/>
      <c r="T15" s="188" t="str">
        <f>'[2]SetUp Officials'!P29</f>
        <v/>
      </c>
    </row>
    <row r="16" spans="1:20" s="180" customFormat="1" ht="9.6" customHeight="1" thickBot="1">
      <c r="A16" s="322"/>
      <c r="B16" s="183"/>
      <c r="C16" s="183"/>
      <c r="D16" s="183"/>
      <c r="E16" s="170" t="str">
        <f>UPPER(IF($D15="","",VLOOKUP($D15,'[2]Men Do Main Draw Prep'!$A$7:$V$23,7)))</f>
        <v>PATRICK</v>
      </c>
      <c r="F16" s="170" t="str">
        <f>IF($D15="","",VLOOKUP($D15,'[2]Men Do Main Draw Prep'!$A$7:$V$23,8))</f>
        <v>Nkrumah</v>
      </c>
      <c r="G16" s="330"/>
      <c r="H16" s="170">
        <f>IF($D15="","",VLOOKUP($D15,'[2]Men Do Main Draw Prep'!$A$7:$V$23,9))</f>
        <v>0</v>
      </c>
      <c r="I16" s="323"/>
      <c r="J16" s="324" t="str">
        <f>IF(I16="a",E15,IF(I16="b",E17,""))</f>
        <v/>
      </c>
      <c r="K16" s="332"/>
      <c r="L16" s="208"/>
      <c r="M16" s="332"/>
      <c r="N16" s="208"/>
      <c r="O16" s="321"/>
      <c r="P16" s="208"/>
      <c r="Q16" s="176"/>
      <c r="R16" s="179"/>
      <c r="T16" s="203" t="str">
        <f>'[2]SetUp Officials'!P30</f>
        <v>None</v>
      </c>
    </row>
    <row r="17" spans="1:18" s="180" customFormat="1" ht="9.6" customHeight="1">
      <c r="A17" s="322"/>
      <c r="B17" s="183"/>
      <c r="C17" s="183"/>
      <c r="D17" s="191"/>
      <c r="E17" s="208"/>
      <c r="F17" s="208"/>
      <c r="H17" s="208"/>
      <c r="I17" s="325"/>
      <c r="J17" s="326" t="str">
        <f>UPPER(IF(OR(I18="a",I18="as"),E15,IF(OR(I18="b",I18="bs"),E19,)))</f>
        <v>MOONARSAR</v>
      </c>
      <c r="K17" s="336"/>
      <c r="L17" s="208"/>
      <c r="M17" s="332"/>
      <c r="N17" s="208"/>
      <c r="O17" s="321"/>
      <c r="P17" s="208"/>
      <c r="Q17" s="176"/>
      <c r="R17" s="179"/>
    </row>
    <row r="18" spans="1:18" s="180" customFormat="1" ht="9.6" customHeight="1">
      <c r="A18" s="322"/>
      <c r="B18" s="183"/>
      <c r="C18" s="183"/>
      <c r="D18" s="191"/>
      <c r="E18" s="208"/>
      <c r="F18" s="208"/>
      <c r="H18" s="185" t="s">
        <v>16</v>
      </c>
      <c r="I18" s="193" t="s">
        <v>17</v>
      </c>
      <c r="J18" s="328" t="str">
        <f>UPPER(IF(OR(I18="a",I18="as"),E16,IF(OR(I18="b",I18="bs"),E20,)))</f>
        <v>PATRICK</v>
      </c>
      <c r="K18" s="323"/>
      <c r="L18" s="208"/>
      <c r="M18" s="332"/>
      <c r="N18" s="208"/>
      <c r="O18" s="321"/>
      <c r="P18" s="208"/>
      <c r="Q18" s="176"/>
      <c r="R18" s="179"/>
    </row>
    <row r="19" spans="1:18" s="180" customFormat="1" ht="9.6" customHeight="1">
      <c r="A19" s="322">
        <v>4</v>
      </c>
      <c r="B19" s="170">
        <f>IF($D19="","",VLOOKUP($D19,'[2]Men Do Main Draw Prep'!$A$7:$V$23,20))</f>
        <v>0</v>
      </c>
      <c r="C19" s="170">
        <f>IF($D19="","",VLOOKUP($D19,'[2]Men Do Main Draw Prep'!$A$7:$V$23,21))</f>
        <v>0</v>
      </c>
      <c r="D19" s="171">
        <v>10</v>
      </c>
      <c r="E19" s="170" t="str">
        <f>UPPER(IF($D19="","",VLOOKUP($D19,'[2]Men Do Main Draw Prep'!$A$7:$V$23,2)))</f>
        <v>THOMAS</v>
      </c>
      <c r="F19" s="170" t="str">
        <f>IF($D19="","",VLOOKUP($D19,'[2]Men Do Main Draw Prep'!$A$7:$V$23,3))</f>
        <v>Ryan</v>
      </c>
      <c r="G19" s="330"/>
      <c r="H19" s="170">
        <f>IF($D19="","",VLOOKUP($D19,'[2]Men Do Main Draw Prep'!$A$7:$V$23,4))</f>
        <v>0</v>
      </c>
      <c r="I19" s="331"/>
      <c r="J19" s="208" t="s">
        <v>197</v>
      </c>
      <c r="K19" s="321"/>
      <c r="L19" s="211"/>
      <c r="M19" s="336"/>
      <c r="N19" s="208"/>
      <c r="O19" s="321"/>
      <c r="P19" s="208"/>
      <c r="Q19" s="176"/>
      <c r="R19" s="179"/>
    </row>
    <row r="20" spans="1:18" s="180" customFormat="1" ht="9.6" customHeight="1">
      <c r="A20" s="322"/>
      <c r="B20" s="183"/>
      <c r="C20" s="183"/>
      <c r="D20" s="183"/>
      <c r="E20" s="170" t="str">
        <f>UPPER(IF($D19="","",VLOOKUP($D19,'[2]Men Do Main Draw Prep'!$A$7:$V$23,7)))</f>
        <v>TOM</v>
      </c>
      <c r="F20" s="170" t="str">
        <f>IF($D19="","",VLOOKUP($D19,'[2]Men Do Main Draw Prep'!$A$7:$V$23,8))</f>
        <v>Brandon</v>
      </c>
      <c r="G20" s="330"/>
      <c r="H20" s="170">
        <f>IF($D19="","",VLOOKUP($D19,'[2]Men Do Main Draw Prep'!$A$7:$V$23,9))</f>
        <v>0</v>
      </c>
      <c r="I20" s="323"/>
      <c r="J20" s="208"/>
      <c r="K20" s="321"/>
      <c r="L20" s="333"/>
      <c r="M20" s="337"/>
      <c r="N20" s="208"/>
      <c r="O20" s="321"/>
      <c r="P20" s="208"/>
      <c r="Q20" s="176"/>
      <c r="R20" s="179"/>
    </row>
    <row r="21" spans="1:18" s="180" customFormat="1" ht="9.6" customHeight="1">
      <c r="A21" s="322"/>
      <c r="B21" s="183"/>
      <c r="C21" s="183"/>
      <c r="D21" s="183"/>
      <c r="E21" s="208"/>
      <c r="F21" s="208"/>
      <c r="H21" s="208"/>
      <c r="I21" s="335"/>
      <c r="J21" s="208"/>
      <c r="K21" s="321"/>
      <c r="L21" s="208"/>
      <c r="M21" s="325"/>
      <c r="N21" s="424" t="s">
        <v>94</v>
      </c>
      <c r="O21" s="321"/>
      <c r="P21" s="208"/>
      <c r="Q21" s="176"/>
      <c r="R21" s="179"/>
    </row>
    <row r="22" spans="1:18" s="180" customFormat="1" ht="9.6" customHeight="1">
      <c r="A22" s="322"/>
      <c r="B22" s="183"/>
      <c r="C22" s="183"/>
      <c r="D22" s="183"/>
      <c r="E22" s="208"/>
      <c r="F22" s="208"/>
      <c r="H22" s="208"/>
      <c r="I22" s="335"/>
      <c r="J22" s="208"/>
      <c r="K22" s="321"/>
      <c r="L22" s="185" t="s">
        <v>16</v>
      </c>
      <c r="M22" s="193"/>
      <c r="N22" s="425" t="s">
        <v>187</v>
      </c>
      <c r="O22" s="329"/>
      <c r="P22" s="208"/>
      <c r="Q22" s="176"/>
      <c r="R22" s="179"/>
    </row>
    <row r="23" spans="1:18" s="180" customFormat="1" ht="9.6" customHeight="1">
      <c r="A23" s="318">
        <v>5</v>
      </c>
      <c r="B23" s="170">
        <f>IF($D23="","",VLOOKUP($D23,'[2]Men Do Main Draw Prep'!$A$7:$V$23,20))</f>
        <v>0</v>
      </c>
      <c r="C23" s="170">
        <f>IF($D23="","",VLOOKUP($D23,'[2]Men Do Main Draw Prep'!$A$7:$V$23,21))</f>
        <v>0</v>
      </c>
      <c r="D23" s="171">
        <v>3</v>
      </c>
      <c r="E23" s="172" t="str">
        <f>UPPER(IF($D23="","",VLOOKUP($D23,'[2]Men Do Main Draw Prep'!$A$7:$V$23,2)))</f>
        <v>AUGUSTE</v>
      </c>
      <c r="F23" s="172" t="str">
        <f>IF($D23="","",VLOOKUP($D23,'[2]Men Do Main Draw Prep'!$A$7:$V$23,3))</f>
        <v>Colin</v>
      </c>
      <c r="G23" s="319"/>
      <c r="H23" s="172">
        <f>IF($D23="","",VLOOKUP($D23,'[2]Men Do Main Draw Prep'!$A$7:$V$23,4))</f>
        <v>0</v>
      </c>
      <c r="I23" s="320"/>
      <c r="J23" s="208"/>
      <c r="K23" s="321"/>
      <c r="L23" s="208"/>
      <c r="M23" s="332"/>
      <c r="N23" s="208" t="s">
        <v>256</v>
      </c>
      <c r="O23" s="332"/>
      <c r="P23" s="208"/>
      <c r="Q23" s="176"/>
      <c r="R23" s="179"/>
    </row>
    <row r="24" spans="1:18" s="180" customFormat="1" ht="9.6" customHeight="1">
      <c r="A24" s="322"/>
      <c r="B24" s="183"/>
      <c r="C24" s="183"/>
      <c r="D24" s="183"/>
      <c r="E24" s="172" t="str">
        <f>UPPER(IF($D23="","",VLOOKUP($D23,'[2]Men Do Main Draw Prep'!$A$7:$V$23,7)))</f>
        <v>MOHAMMED</v>
      </c>
      <c r="F24" s="172" t="str">
        <f>IF($D23="","",VLOOKUP($D23,'[2]Men Do Main Draw Prep'!$A$7:$V$23,8))</f>
        <v>Nabeel</v>
      </c>
      <c r="G24" s="319"/>
      <c r="H24" s="172">
        <f>IF($D23="","",VLOOKUP($D23,'[2]Men Do Main Draw Prep'!$A$7:$V$23,9))</f>
        <v>0</v>
      </c>
      <c r="I24" s="323"/>
      <c r="J24" s="324" t="str">
        <f>IF(I24="a",E23,IF(I24="b",E25,""))</f>
        <v/>
      </c>
      <c r="K24" s="321"/>
      <c r="L24" s="208"/>
      <c r="M24" s="332"/>
      <c r="N24" s="208"/>
      <c r="O24" s="332"/>
      <c r="P24" s="208"/>
      <c r="Q24" s="176"/>
      <c r="R24" s="179"/>
    </row>
    <row r="25" spans="1:18" s="180" customFormat="1" ht="9.6" customHeight="1">
      <c r="A25" s="322"/>
      <c r="B25" s="183"/>
      <c r="C25" s="183"/>
      <c r="D25" s="183"/>
      <c r="E25" s="208"/>
      <c r="F25" s="208"/>
      <c r="H25" s="208"/>
      <c r="I25" s="325"/>
      <c r="J25" s="326" t="str">
        <f>UPPER(IF(OR(I26="a",I26="as"),E23,IF(OR(I26="b",I26="bs"),E27,)))</f>
        <v>AUGUSTE</v>
      </c>
      <c r="K25" s="327"/>
      <c r="L25" s="208"/>
      <c r="M25" s="332"/>
      <c r="N25" s="208"/>
      <c r="O25" s="332"/>
      <c r="P25" s="208"/>
      <c r="Q25" s="176"/>
      <c r="R25" s="179"/>
    </row>
    <row r="26" spans="1:18" s="180" customFormat="1" ht="9.6" customHeight="1">
      <c r="A26" s="322"/>
      <c r="B26" s="183"/>
      <c r="C26" s="183"/>
      <c r="D26" s="183"/>
      <c r="E26" s="208"/>
      <c r="F26" s="208"/>
      <c r="H26" s="185" t="s">
        <v>16</v>
      </c>
      <c r="I26" s="193" t="s">
        <v>17</v>
      </c>
      <c r="J26" s="328" t="str">
        <f>UPPER(IF(OR(I26="a",I26="as"),E24,IF(OR(I26="b",I26="bs"),E28,)))</f>
        <v>MOHAMMED</v>
      </c>
      <c r="K26" s="329"/>
      <c r="L26" s="208"/>
      <c r="M26" s="332"/>
      <c r="N26" s="208"/>
      <c r="O26" s="332"/>
      <c r="P26" s="208"/>
      <c r="Q26" s="176"/>
      <c r="R26" s="179"/>
    </row>
    <row r="27" spans="1:18" s="180" customFormat="1" ht="9.6" customHeight="1">
      <c r="A27" s="322">
        <v>6</v>
      </c>
      <c r="B27" s="170">
        <f>IF($D27="","",VLOOKUP($D27,'[2]Men Do Main Draw Prep'!$A$7:$V$23,20))</f>
        <v>0</v>
      </c>
      <c r="C27" s="170">
        <f>IF($D27="","",VLOOKUP($D27,'[2]Men Do Main Draw Prep'!$A$7:$V$23,21))</f>
        <v>0</v>
      </c>
      <c r="D27" s="171">
        <v>13</v>
      </c>
      <c r="E27" s="170" t="str">
        <f>UPPER(IF($D27="","",VLOOKUP($D27,'[2]Men Do Main Draw Prep'!$A$7:$V$23,2)))</f>
        <v>ABRAHAM</v>
      </c>
      <c r="F27" s="170" t="str">
        <f>IF($D27="","",VLOOKUP($D27,'[2]Men Do Main Draw Prep'!$A$7:$V$23,3))</f>
        <v>Joshua</v>
      </c>
      <c r="G27" s="330"/>
      <c r="H27" s="170">
        <f>IF($D27="","",VLOOKUP($D27,'[2]Men Do Main Draw Prep'!$A$7:$V$23,4))</f>
        <v>0</v>
      </c>
      <c r="I27" s="331"/>
      <c r="J27" s="208" t="s">
        <v>198</v>
      </c>
      <c r="K27" s="332"/>
      <c r="L27" s="211"/>
      <c r="M27" s="336"/>
      <c r="N27" s="208"/>
      <c r="O27" s="332"/>
      <c r="P27" s="208"/>
      <c r="Q27" s="176"/>
      <c r="R27" s="179"/>
    </row>
    <row r="28" spans="1:18" s="180" customFormat="1" ht="9.6" customHeight="1">
      <c r="A28" s="322"/>
      <c r="B28" s="183"/>
      <c r="C28" s="183"/>
      <c r="D28" s="183"/>
      <c r="E28" s="170" t="str">
        <f>UPPER(IF($D27="","",VLOOKUP($D27,'[2]Men Do Main Draw Prep'!$A$7:$V$23,7)))</f>
        <v>RAMKISSON</v>
      </c>
      <c r="F28" s="170" t="str">
        <f>IF($D27="","",VLOOKUP($D27,'[2]Men Do Main Draw Prep'!$A$7:$V$23,8))</f>
        <v>Adam</v>
      </c>
      <c r="G28" s="330"/>
      <c r="H28" s="170">
        <f>IF($D27="","",VLOOKUP($D27,'[2]Men Do Main Draw Prep'!$A$7:$V$23,9))</f>
        <v>0</v>
      </c>
      <c r="I28" s="323"/>
      <c r="J28" s="208"/>
      <c r="K28" s="332"/>
      <c r="L28" s="333"/>
      <c r="M28" s="337"/>
      <c r="N28" s="208"/>
      <c r="O28" s="332"/>
      <c r="P28" s="208"/>
      <c r="Q28" s="176"/>
      <c r="R28" s="179"/>
    </row>
    <row r="29" spans="1:18" s="180" customFormat="1" ht="9.6" customHeight="1">
      <c r="A29" s="322"/>
      <c r="B29" s="183"/>
      <c r="C29" s="183"/>
      <c r="D29" s="191"/>
      <c r="E29" s="208"/>
      <c r="F29" s="208"/>
      <c r="H29" s="208"/>
      <c r="I29" s="335"/>
      <c r="J29" s="208"/>
      <c r="K29" s="325"/>
      <c r="L29" s="326" t="str">
        <f>UPPER(IF(OR(K30="a",K30="as"),J25,IF(OR(K30="b",K30="bs"),J33,)))</f>
        <v>AUGUSTE</v>
      </c>
      <c r="M29" s="332"/>
      <c r="N29" s="208"/>
      <c r="O29" s="332"/>
      <c r="P29" s="208"/>
      <c r="Q29" s="176"/>
      <c r="R29" s="179"/>
    </row>
    <row r="30" spans="1:18" s="180" customFormat="1" ht="9.6" customHeight="1">
      <c r="A30" s="322"/>
      <c r="B30" s="183"/>
      <c r="C30" s="183"/>
      <c r="D30" s="191"/>
      <c r="E30" s="208"/>
      <c r="F30" s="208"/>
      <c r="H30" s="208"/>
      <c r="I30" s="335"/>
      <c r="J30" s="185" t="s">
        <v>16</v>
      </c>
      <c r="K30" s="193" t="s">
        <v>17</v>
      </c>
      <c r="L30" s="328" t="str">
        <f>UPPER(IF(OR(K30="a",K30="as"),J26,IF(OR(K30="b",K30="bs"),J34,)))</f>
        <v>MOHAMMED</v>
      </c>
      <c r="M30" s="323"/>
      <c r="N30" s="208"/>
      <c r="O30" s="332"/>
      <c r="P30" s="208"/>
      <c r="Q30" s="176"/>
      <c r="R30" s="179"/>
    </row>
    <row r="31" spans="1:18" s="180" customFormat="1" ht="9.6" customHeight="1">
      <c r="A31" s="322">
        <v>7</v>
      </c>
      <c r="B31" s="170">
        <f>IF($D31="","",VLOOKUP($D31,'[2]Men Do Main Draw Prep'!$A$7:$V$23,20))</f>
        <v>0</v>
      </c>
      <c r="C31" s="170">
        <f>IF($D31="","",VLOOKUP($D31,'[2]Men Do Main Draw Prep'!$A$7:$V$23,21))</f>
        <v>0</v>
      </c>
      <c r="D31" s="171">
        <v>15</v>
      </c>
      <c r="E31" s="170" t="str">
        <f>UPPER(IF($D31="","",VLOOKUP($D31,'[2]Men Do Main Draw Prep'!$A$7:$V$23,2)))</f>
        <v>ANDREWS</v>
      </c>
      <c r="F31" s="170" t="str">
        <f>IF($D31="","",VLOOKUP($D31,'[2]Men Do Main Draw Prep'!$A$7:$V$23,3))</f>
        <v>Che</v>
      </c>
      <c r="G31" s="330"/>
      <c r="H31" s="170">
        <f>IF($D31="","",VLOOKUP($D31,'[2]Men Do Main Draw Prep'!$A$7:$V$23,4))</f>
        <v>0</v>
      </c>
      <c r="I31" s="320"/>
      <c r="J31" s="208"/>
      <c r="K31" s="332"/>
      <c r="L31" s="208" t="s">
        <v>201</v>
      </c>
      <c r="M31" s="321"/>
      <c r="N31" s="211"/>
      <c r="O31" s="332"/>
      <c r="P31" s="208"/>
      <c r="Q31" s="176"/>
      <c r="R31" s="179"/>
    </row>
    <row r="32" spans="1:18" s="180" customFormat="1" ht="9.6" customHeight="1">
      <c r="A32" s="322"/>
      <c r="B32" s="183"/>
      <c r="C32" s="183"/>
      <c r="D32" s="183"/>
      <c r="E32" s="170" t="str">
        <f>UPPER(IF($D31="","",VLOOKUP($D31,'[2]Men Do Main Draw Prep'!$A$7:$V$23,7)))</f>
        <v>GARSEE</v>
      </c>
      <c r="F32" s="170" t="str">
        <f>IF($D31="","",VLOOKUP($D31,'[2]Men Do Main Draw Prep'!$A$7:$V$23,8))</f>
        <v>Jameel</v>
      </c>
      <c r="G32" s="330"/>
      <c r="H32" s="170">
        <f>IF($D31="","",VLOOKUP($D31,'[2]Men Do Main Draw Prep'!$A$7:$V$23,9))</f>
        <v>0</v>
      </c>
      <c r="I32" s="323"/>
      <c r="J32" s="324" t="str">
        <f>IF(I32="a",E31,IF(I32="b",E33,""))</f>
        <v/>
      </c>
      <c r="K32" s="332"/>
      <c r="L32" s="208"/>
      <c r="M32" s="321"/>
      <c r="N32" s="208"/>
      <c r="O32" s="332"/>
      <c r="P32" s="208"/>
      <c r="Q32" s="176"/>
      <c r="R32" s="179"/>
    </row>
    <row r="33" spans="1:18" s="180" customFormat="1" ht="9.6" customHeight="1">
      <c r="A33" s="322"/>
      <c r="B33" s="183"/>
      <c r="C33" s="183"/>
      <c r="D33" s="191"/>
      <c r="E33" s="208"/>
      <c r="F33" s="208"/>
      <c r="H33" s="208"/>
      <c r="I33" s="325"/>
      <c r="J33" s="326" t="str">
        <f>UPPER(IF(OR(I34="a",I34="as"),E31,IF(OR(I34="b",I34="bs"),E35,)))</f>
        <v>ROBINSON</v>
      </c>
      <c r="K33" s="336"/>
      <c r="L33" s="208"/>
      <c r="M33" s="321"/>
      <c r="N33" s="208"/>
      <c r="O33" s="332"/>
      <c r="P33" s="208"/>
      <c r="Q33" s="176"/>
      <c r="R33" s="179"/>
    </row>
    <row r="34" spans="1:18" s="180" customFormat="1" ht="9.6" customHeight="1">
      <c r="A34" s="322"/>
      <c r="B34" s="183"/>
      <c r="C34" s="183"/>
      <c r="D34" s="191"/>
      <c r="E34" s="208"/>
      <c r="F34" s="208"/>
      <c r="H34" s="185" t="s">
        <v>16</v>
      </c>
      <c r="I34" s="193" t="s">
        <v>19</v>
      </c>
      <c r="J34" s="328" t="str">
        <f>UPPER(IF(OR(I34="a",I34="as"),E32,IF(OR(I34="b",I34="bs"),E36,)))</f>
        <v>ROBINSON</v>
      </c>
      <c r="K34" s="323"/>
      <c r="L34" s="208"/>
      <c r="M34" s="321"/>
      <c r="N34" s="208"/>
      <c r="O34" s="332"/>
      <c r="P34" s="208"/>
      <c r="Q34" s="176"/>
      <c r="R34" s="179"/>
    </row>
    <row r="35" spans="1:18" s="180" customFormat="1" ht="9.6" customHeight="1">
      <c r="A35" s="322">
        <v>8</v>
      </c>
      <c r="B35" s="170">
        <f>IF($D35="","",VLOOKUP($D35,'[2]Men Do Main Draw Prep'!$A$7:$V$23,20))</f>
        <v>0</v>
      </c>
      <c r="C35" s="170">
        <f>IF($D35="","",VLOOKUP($D35,'[2]Men Do Main Draw Prep'!$A$7:$V$23,21))</f>
        <v>0</v>
      </c>
      <c r="D35" s="171">
        <v>5</v>
      </c>
      <c r="E35" s="170" t="str">
        <f>UPPER(IF($D35="","",VLOOKUP($D35,'[2]Men Do Main Draw Prep'!$A$7:$V$23,2)))</f>
        <v>ROBINSON</v>
      </c>
      <c r="F35" s="170" t="str">
        <f>IF($D35="","",VLOOKUP($D35,'[2]Men Do Main Draw Prep'!$A$7:$V$23,3))</f>
        <v>Gian Luc</v>
      </c>
      <c r="G35" s="330"/>
      <c r="H35" s="170">
        <f>IF($D35="","",VLOOKUP($D35,'[2]Men Do Main Draw Prep'!$A$7:$V$23,4))</f>
        <v>0</v>
      </c>
      <c r="I35" s="331"/>
      <c r="J35" s="208" t="s">
        <v>195</v>
      </c>
      <c r="K35" s="321"/>
      <c r="L35" s="211"/>
      <c r="M35" s="327"/>
      <c r="N35" s="208"/>
      <c r="O35" s="332"/>
      <c r="P35" s="208"/>
      <c r="Q35" s="176"/>
      <c r="R35" s="179"/>
    </row>
    <row r="36" spans="1:18" s="180" customFormat="1" ht="9.6" customHeight="1">
      <c r="A36" s="322"/>
      <c r="B36" s="183"/>
      <c r="C36" s="183"/>
      <c r="D36" s="183"/>
      <c r="E36" s="170" t="str">
        <f>UPPER(IF($D35="","",VLOOKUP($D35,'[2]Men Do Main Draw Prep'!$A$7:$V$23,7)))</f>
        <v>ROBINSON</v>
      </c>
      <c r="F36" s="170" t="str">
        <f>IF($D35="","",VLOOKUP($D35,'[2]Men Do Main Draw Prep'!$A$7:$V$23,8))</f>
        <v>Ronald</v>
      </c>
      <c r="G36" s="330"/>
      <c r="H36" s="170">
        <f>IF($D35="","",VLOOKUP($D35,'[2]Men Do Main Draw Prep'!$A$7:$V$23,9))</f>
        <v>0</v>
      </c>
      <c r="I36" s="323"/>
      <c r="J36" s="208"/>
      <c r="K36" s="321"/>
      <c r="L36" s="333"/>
      <c r="M36" s="334"/>
      <c r="N36" s="208"/>
      <c r="O36" s="332"/>
      <c r="P36" s="208"/>
      <c r="Q36" s="176"/>
      <c r="R36" s="179"/>
    </row>
    <row r="37" spans="1:18" s="180" customFormat="1" ht="9.6" customHeight="1">
      <c r="A37" s="322"/>
      <c r="B37" s="183"/>
      <c r="C37" s="183"/>
      <c r="D37" s="191"/>
      <c r="E37" s="208"/>
      <c r="F37" s="208"/>
      <c r="H37" s="208"/>
      <c r="I37" s="335"/>
      <c r="J37" s="208"/>
      <c r="K37" s="321"/>
      <c r="L37" s="208"/>
      <c r="M37" s="321"/>
      <c r="N37" s="321"/>
      <c r="O37" s="325"/>
      <c r="P37" s="326" t="str">
        <f>UPPER(IF(OR(O38="a",O38="as"),N21,IF(OR(O38="b",O38="bs"),N53,)))</f>
        <v/>
      </c>
      <c r="Q37" s="338"/>
      <c r="R37" s="179"/>
    </row>
    <row r="38" spans="1:18" s="180" customFormat="1" ht="9.6" customHeight="1">
      <c r="A38" s="322"/>
      <c r="B38" s="183"/>
      <c r="C38" s="183"/>
      <c r="D38" s="191"/>
      <c r="E38" s="208"/>
      <c r="F38" s="208"/>
      <c r="H38" s="208"/>
      <c r="I38" s="335"/>
      <c r="J38" s="208"/>
      <c r="K38" s="321"/>
      <c r="L38" s="208"/>
      <c r="M38" s="321"/>
      <c r="N38" s="185" t="s">
        <v>16</v>
      </c>
      <c r="O38" s="193"/>
      <c r="P38" s="328" t="str">
        <f>UPPER(IF(OR(O38="a",O38="as"),N22,IF(OR(O38="b",O38="bs"),N54,)))</f>
        <v/>
      </c>
      <c r="Q38" s="339"/>
      <c r="R38" s="179"/>
    </row>
    <row r="39" spans="1:18" s="180" customFormat="1" ht="9.6" customHeight="1">
      <c r="A39" s="322">
        <v>9</v>
      </c>
      <c r="B39" s="170">
        <f>IF($D39="","",VLOOKUP($D39,'[2]Men Do Main Draw Prep'!$A$7:$V$23,20))</f>
        <v>0</v>
      </c>
      <c r="C39" s="170">
        <f>IF($D39="","",VLOOKUP($D39,'[2]Men Do Main Draw Prep'!$A$7:$V$23,21))</f>
        <v>0</v>
      </c>
      <c r="D39" s="171">
        <v>8</v>
      </c>
      <c r="E39" s="170" t="str">
        <f>UPPER(IF($D39="","",VLOOKUP($D39,'[2]Men Do Main Draw Prep'!$A$7:$V$23,2)))</f>
        <v>YOUSEFF</v>
      </c>
      <c r="F39" s="170" t="str">
        <f>IF($D39="","",VLOOKUP($D39,'[2]Men Do Main Draw Prep'!$A$7:$V$23,3))</f>
        <v>Farid</v>
      </c>
      <c r="G39" s="330"/>
      <c r="H39" s="170">
        <f>IF($D39="","",VLOOKUP($D39,'[2]Men Do Main Draw Prep'!$A$7:$V$23,4))</f>
        <v>0</v>
      </c>
      <c r="I39" s="320"/>
      <c r="J39" s="208"/>
      <c r="K39" s="321"/>
      <c r="L39" s="208"/>
      <c r="M39" s="321"/>
      <c r="N39" s="208"/>
      <c r="O39" s="332"/>
      <c r="P39" s="211"/>
      <c r="Q39" s="176"/>
      <c r="R39" s="179"/>
    </row>
    <row r="40" spans="1:18" s="180" customFormat="1" ht="9.6" customHeight="1">
      <c r="A40" s="322"/>
      <c r="B40" s="183"/>
      <c r="C40" s="183"/>
      <c r="D40" s="183"/>
      <c r="E40" s="170" t="str">
        <f>UPPER(IF($D39="","",VLOOKUP($D39,'[2]Men Do Main Draw Prep'!$A$7:$V$23,7)))</f>
        <v>WILLIAMS</v>
      </c>
      <c r="F40" s="170" t="str">
        <f>IF($D39="","",VLOOKUP($D39,'[2]Men Do Main Draw Prep'!$A$7:$V$23,8))</f>
        <v>Sonny</v>
      </c>
      <c r="G40" s="330"/>
      <c r="H40" s="170">
        <f>IF($D39="","",VLOOKUP($D39,'[2]Men Do Main Draw Prep'!$A$7:$V$23,9))</f>
        <v>0</v>
      </c>
      <c r="I40" s="323"/>
      <c r="J40" s="324" t="str">
        <f>IF(I40="a",E39,IF(I40="b",E41,""))</f>
        <v/>
      </c>
      <c r="K40" s="321"/>
      <c r="L40" s="208"/>
      <c r="M40" s="321"/>
      <c r="N40" s="208"/>
      <c r="O40" s="332"/>
      <c r="P40" s="333"/>
      <c r="Q40" s="340"/>
      <c r="R40" s="179"/>
    </row>
    <row r="41" spans="1:18" s="180" customFormat="1" ht="9.6" customHeight="1">
      <c r="A41" s="322"/>
      <c r="B41" s="183"/>
      <c r="C41" s="183"/>
      <c r="D41" s="191"/>
      <c r="E41" s="208"/>
      <c r="F41" s="208"/>
      <c r="H41" s="208"/>
      <c r="I41" s="325"/>
      <c r="J41" s="326" t="str">
        <f>UPPER(IF(OR(I42="a",I42="as"),E39,IF(OR(I42="b",I42="bs"),E43,)))</f>
        <v>DENOON</v>
      </c>
      <c r="K41" s="327"/>
      <c r="L41" s="208"/>
      <c r="M41" s="321"/>
      <c r="N41" s="208"/>
      <c r="O41" s="332"/>
      <c r="P41" s="208"/>
      <c r="Q41" s="176"/>
      <c r="R41" s="179"/>
    </row>
    <row r="42" spans="1:18" s="180" customFormat="1" ht="9.6" customHeight="1">
      <c r="A42" s="322"/>
      <c r="B42" s="183"/>
      <c r="C42" s="183"/>
      <c r="D42" s="191"/>
      <c r="E42" s="208"/>
      <c r="F42" s="208"/>
      <c r="H42" s="185" t="s">
        <v>16</v>
      </c>
      <c r="I42" s="193" t="s">
        <v>153</v>
      </c>
      <c r="J42" s="328" t="str">
        <f>UPPER(IF(OR(I42="a",I42="as"),E40,IF(OR(I42="b",I42="bs"),E44,)))</f>
        <v>TRIM</v>
      </c>
      <c r="K42" s="329"/>
      <c r="L42" s="208"/>
      <c r="M42" s="321"/>
      <c r="N42" s="208"/>
      <c r="O42" s="332"/>
      <c r="P42" s="208"/>
      <c r="Q42" s="176"/>
      <c r="R42" s="179"/>
    </row>
    <row r="43" spans="1:18" s="180" customFormat="1" ht="9.6" customHeight="1">
      <c r="A43" s="322">
        <v>10</v>
      </c>
      <c r="B43" s="170">
        <f>IF($D43="","",VLOOKUP($D43,'[2]Men Do Main Draw Prep'!$A$7:$V$23,20))</f>
        <v>0</v>
      </c>
      <c r="C43" s="170">
        <f>IF($D43="","",VLOOKUP($D43,'[2]Men Do Main Draw Prep'!$A$7:$V$23,21))</f>
        <v>0</v>
      </c>
      <c r="D43" s="171">
        <v>14</v>
      </c>
      <c r="E43" s="170" t="str">
        <f>UPPER(IF($D43="","",VLOOKUP($D43,'[2]Men Do Main Draw Prep'!$A$7:$V$23,2)))</f>
        <v>DENOON</v>
      </c>
      <c r="F43" s="170" t="str">
        <f>IF($D43="","",VLOOKUP($D43,'[2]Men Do Main Draw Prep'!$A$7:$V$23,3))</f>
        <v>Dunstan</v>
      </c>
      <c r="G43" s="330"/>
      <c r="H43" s="170">
        <f>IF($D43="","",VLOOKUP($D43,'[2]Men Do Main Draw Prep'!$A$7:$V$23,4))</f>
        <v>0</v>
      </c>
      <c r="I43" s="331"/>
      <c r="J43" s="208" t="s">
        <v>154</v>
      </c>
      <c r="K43" s="332"/>
      <c r="L43" s="211"/>
      <c r="M43" s="327"/>
      <c r="N43" s="208"/>
      <c r="O43" s="332"/>
      <c r="P43" s="208"/>
      <c r="Q43" s="176"/>
      <c r="R43" s="179"/>
    </row>
    <row r="44" spans="1:18" s="180" customFormat="1" ht="9.6" customHeight="1">
      <c r="A44" s="322"/>
      <c r="B44" s="183"/>
      <c r="C44" s="183"/>
      <c r="D44" s="183"/>
      <c r="E44" s="170" t="str">
        <f>UPPER(IF($D43="","",VLOOKUP($D43,'[2]Men Do Main Draw Prep'!$A$7:$V$23,7)))</f>
        <v>TRIM</v>
      </c>
      <c r="F44" s="170" t="str">
        <f>IF($D43="","",VLOOKUP($D43,'[2]Men Do Main Draw Prep'!$A$7:$V$23,8))</f>
        <v>Kyrel</v>
      </c>
      <c r="G44" s="330"/>
      <c r="H44" s="170">
        <f>IF($D43="","",VLOOKUP($D43,'[2]Men Do Main Draw Prep'!$A$7:$V$23,9))</f>
        <v>0</v>
      </c>
      <c r="I44" s="323"/>
      <c r="J44" s="208"/>
      <c r="K44" s="332"/>
      <c r="L44" s="333"/>
      <c r="M44" s="334"/>
      <c r="N44" s="208"/>
      <c r="O44" s="332"/>
      <c r="P44" s="208"/>
      <c r="Q44" s="176"/>
      <c r="R44" s="179"/>
    </row>
    <row r="45" spans="1:18" s="180" customFormat="1" ht="9.6" customHeight="1">
      <c r="A45" s="322"/>
      <c r="B45" s="183"/>
      <c r="C45" s="183"/>
      <c r="D45" s="191"/>
      <c r="E45" s="208"/>
      <c r="F45" s="208"/>
      <c r="H45" s="208"/>
      <c r="I45" s="335"/>
      <c r="J45" s="208"/>
      <c r="K45" s="325"/>
      <c r="L45" s="326" t="str">
        <f>UPPER(IF(OR(K46="a",K46="as"),J41,IF(OR(K46="b",K46="bs"),J49,)))</f>
        <v>HACKSHAW</v>
      </c>
      <c r="M45" s="321"/>
      <c r="N45" s="208"/>
      <c r="O45" s="332"/>
      <c r="P45" s="208"/>
      <c r="Q45" s="176"/>
      <c r="R45" s="179"/>
    </row>
    <row r="46" spans="1:18" s="180" customFormat="1" ht="9.6" customHeight="1">
      <c r="A46" s="322"/>
      <c r="B46" s="183"/>
      <c r="C46" s="183"/>
      <c r="D46" s="191"/>
      <c r="E46" s="208"/>
      <c r="F46" s="208"/>
      <c r="H46" s="208"/>
      <c r="I46" s="335"/>
      <c r="J46" s="185" t="s">
        <v>16</v>
      </c>
      <c r="K46" s="193" t="s">
        <v>20</v>
      </c>
      <c r="L46" s="328" t="str">
        <f>UPPER(IF(OR(K46="a",K46="as"),J42,IF(OR(K46="b",K46="bs"),J50,)))</f>
        <v>HACKSHAW</v>
      </c>
      <c r="M46" s="329"/>
      <c r="N46" s="208"/>
      <c r="O46" s="332"/>
      <c r="P46" s="208"/>
      <c r="Q46" s="176"/>
      <c r="R46" s="179"/>
    </row>
    <row r="47" spans="1:18" s="180" customFormat="1" ht="9.6" customHeight="1">
      <c r="A47" s="322">
        <v>11</v>
      </c>
      <c r="B47" s="170">
        <f>IF($D47="","",VLOOKUP($D47,'[2]Men Do Main Draw Prep'!$A$7:$V$23,20))</f>
        <v>0</v>
      </c>
      <c r="C47" s="170">
        <f>IF($D47="","",VLOOKUP($D47,'[2]Men Do Main Draw Prep'!$A$7:$V$23,21))</f>
        <v>0</v>
      </c>
      <c r="D47" s="171">
        <v>9</v>
      </c>
      <c r="E47" s="170" t="str">
        <f>UPPER(IF($D47="","",VLOOKUP($D47,'[2]Men Do Main Draw Prep'!$A$7:$V$23,2)))</f>
        <v>JEARY</v>
      </c>
      <c r="F47" s="170" t="str">
        <f>IF($D47="","",VLOOKUP($D47,'[2]Men Do Main Draw Prep'!$A$7:$V$23,3))</f>
        <v>Ethan</v>
      </c>
      <c r="G47" s="330"/>
      <c r="H47" s="170">
        <f>IF($D47="","",VLOOKUP($D47,'[2]Men Do Main Draw Prep'!$A$7:$V$23,4))</f>
        <v>0</v>
      </c>
      <c r="I47" s="320"/>
      <c r="J47" s="208"/>
      <c r="K47" s="332"/>
      <c r="L47" s="208" t="s">
        <v>195</v>
      </c>
      <c r="M47" s="332"/>
      <c r="N47" s="211"/>
      <c r="O47" s="332"/>
      <c r="P47" s="208"/>
      <c r="Q47" s="176"/>
      <c r="R47" s="179"/>
    </row>
    <row r="48" spans="1:18" s="180" customFormat="1" ht="9.6" customHeight="1">
      <c r="A48" s="322"/>
      <c r="B48" s="183"/>
      <c r="C48" s="183"/>
      <c r="D48" s="183"/>
      <c r="E48" s="170" t="str">
        <f>UPPER(IF($D47="","",VLOOKUP($D47,'[2]Men Do Main Draw Prep'!$A$7:$V$23,7)))</f>
        <v>WEST</v>
      </c>
      <c r="F48" s="170" t="str">
        <f>IF($D47="","",VLOOKUP($D47,'[2]Men Do Main Draw Prep'!$A$7:$V$23,8))</f>
        <v>Samuel</v>
      </c>
      <c r="G48" s="330"/>
      <c r="H48" s="170">
        <f>IF($D47="","",VLOOKUP($D47,'[2]Men Do Main Draw Prep'!$A$7:$V$23,9))</f>
        <v>0</v>
      </c>
      <c r="I48" s="323"/>
      <c r="J48" s="324" t="str">
        <f>IF(I48="a",E47,IF(I48="b",E49,""))</f>
        <v/>
      </c>
      <c r="K48" s="332"/>
      <c r="L48" s="208"/>
      <c r="M48" s="332"/>
      <c r="N48" s="208"/>
      <c r="O48" s="332"/>
      <c r="P48" s="208"/>
      <c r="Q48" s="176"/>
      <c r="R48" s="179"/>
    </row>
    <row r="49" spans="1:18" s="180" customFormat="1" ht="9.6" customHeight="1">
      <c r="A49" s="322"/>
      <c r="B49" s="183"/>
      <c r="C49" s="183"/>
      <c r="D49" s="183"/>
      <c r="E49" s="208"/>
      <c r="F49" s="208"/>
      <c r="H49" s="208"/>
      <c r="I49" s="325"/>
      <c r="J49" s="326" t="str">
        <f>UPPER(IF(OR(I50="a",I50="as"),E47,IF(OR(I50="b",I50="bs"),E51,)))</f>
        <v>HACKSHAW</v>
      </c>
      <c r="K49" s="336"/>
      <c r="L49" s="208"/>
      <c r="M49" s="332"/>
      <c r="N49" s="208"/>
      <c r="O49" s="332"/>
      <c r="P49" s="208"/>
      <c r="Q49" s="176"/>
      <c r="R49" s="179"/>
    </row>
    <row r="50" spans="1:18" s="180" customFormat="1" ht="9.6" customHeight="1">
      <c r="A50" s="322"/>
      <c r="B50" s="183"/>
      <c r="C50" s="183"/>
      <c r="D50" s="183"/>
      <c r="E50" s="208"/>
      <c r="F50" s="208"/>
      <c r="H50" s="185" t="s">
        <v>16</v>
      </c>
      <c r="I50" s="193" t="s">
        <v>155</v>
      </c>
      <c r="J50" s="328" t="str">
        <f>UPPER(IF(OR(I50="a",I50="as"),E48,IF(OR(I50="b",I50="bs"),E52,)))</f>
        <v>HACKSHAW</v>
      </c>
      <c r="K50" s="323"/>
      <c r="L50" s="208"/>
      <c r="M50" s="332"/>
      <c r="N50" s="208"/>
      <c r="O50" s="332"/>
      <c r="P50" s="208"/>
      <c r="Q50" s="176"/>
      <c r="R50" s="179"/>
    </row>
    <row r="51" spans="1:18" s="180" customFormat="1" ht="9.6" customHeight="1">
      <c r="A51" s="318">
        <v>12</v>
      </c>
      <c r="B51" s="170">
        <f>IF($D51="","",VLOOKUP($D51,'[2]Men Do Main Draw Prep'!$A$7:$V$23,20))</f>
        <v>0</v>
      </c>
      <c r="C51" s="170">
        <f>IF($D51="","",VLOOKUP($D51,'[2]Men Do Main Draw Prep'!$A$7:$V$23,21))</f>
        <v>0</v>
      </c>
      <c r="D51" s="171">
        <v>4</v>
      </c>
      <c r="E51" s="172" t="str">
        <f>UPPER(IF($D51="","",VLOOKUP($D51,'[2]Men Do Main Draw Prep'!$A$7:$V$23,2)))</f>
        <v>HACKSHAW</v>
      </c>
      <c r="F51" s="172" t="str">
        <f>IF($D51="","",VLOOKUP($D51,'[2]Men Do Main Draw Prep'!$A$7:$V$23,3))</f>
        <v>Ross</v>
      </c>
      <c r="G51" s="319"/>
      <c r="H51" s="172">
        <f>IF($D51="","",VLOOKUP($D51,'[2]Men Do Main Draw Prep'!$A$7:$V$23,4))</f>
        <v>0</v>
      </c>
      <c r="I51" s="331"/>
      <c r="J51" s="208" t="s">
        <v>156</v>
      </c>
      <c r="K51" s="321"/>
      <c r="L51" s="211"/>
      <c r="M51" s="336"/>
      <c r="N51" s="208"/>
      <c r="O51" s="332"/>
      <c r="P51" s="208"/>
      <c r="Q51" s="176"/>
      <c r="R51" s="179"/>
    </row>
    <row r="52" spans="1:18" s="180" customFormat="1" ht="9.6" customHeight="1">
      <c r="A52" s="322"/>
      <c r="B52" s="183"/>
      <c r="C52" s="183"/>
      <c r="D52" s="183"/>
      <c r="E52" s="172" t="str">
        <f>UPPER(IF($D51="","",VLOOKUP($D51,'[2]Men Do Main Draw Prep'!$A$7:$V$23,7)))</f>
        <v>HACKSHAW</v>
      </c>
      <c r="F52" s="172" t="str">
        <f>IF($D51="","",VLOOKUP($D51,'[2]Men Do Main Draw Prep'!$A$7:$V$23,8))</f>
        <v>Scott</v>
      </c>
      <c r="G52" s="319"/>
      <c r="H52" s="172">
        <f>IF($D51="","",VLOOKUP($D51,'[2]Men Do Main Draw Prep'!$A$7:$V$23,9))</f>
        <v>0</v>
      </c>
      <c r="I52" s="323"/>
      <c r="J52" s="208"/>
      <c r="K52" s="321"/>
      <c r="L52" s="333"/>
      <c r="M52" s="337"/>
      <c r="N52" s="208"/>
      <c r="O52" s="332"/>
      <c r="P52" s="208"/>
      <c r="Q52" s="176"/>
      <c r="R52" s="179"/>
    </row>
    <row r="53" spans="1:18" s="180" customFormat="1" ht="9.6" customHeight="1">
      <c r="A53" s="322"/>
      <c r="B53" s="183"/>
      <c r="C53" s="183"/>
      <c r="D53" s="183"/>
      <c r="E53" s="208"/>
      <c r="F53" s="208"/>
      <c r="H53" s="208"/>
      <c r="I53" s="335"/>
      <c r="J53" s="208"/>
      <c r="K53" s="321"/>
      <c r="L53" s="208"/>
      <c r="M53" s="325"/>
      <c r="N53" s="326" t="s">
        <v>253</v>
      </c>
      <c r="O53" s="332"/>
      <c r="P53" s="208"/>
      <c r="Q53" s="176"/>
      <c r="R53" s="179"/>
    </row>
    <row r="54" spans="1:18" s="180" customFormat="1" ht="9.6" customHeight="1">
      <c r="A54" s="322"/>
      <c r="B54" s="183"/>
      <c r="C54" s="183"/>
      <c r="D54" s="183"/>
      <c r="E54" s="208"/>
      <c r="F54" s="208"/>
      <c r="H54" s="208"/>
      <c r="I54" s="335"/>
      <c r="J54" s="208"/>
      <c r="K54" s="321"/>
      <c r="L54" s="185" t="s">
        <v>16</v>
      </c>
      <c r="M54" s="193"/>
      <c r="N54" s="328" t="s">
        <v>253</v>
      </c>
      <c r="O54" s="323"/>
      <c r="P54" s="208"/>
      <c r="Q54" s="176"/>
      <c r="R54" s="179"/>
    </row>
    <row r="55" spans="1:18" s="180" customFormat="1" ht="9.6" customHeight="1">
      <c r="A55" s="322">
        <v>13</v>
      </c>
      <c r="B55" s="170">
        <f>IF($D55="","",VLOOKUP($D55,'[2]Men Do Main Draw Prep'!$A$7:$V$23,20))</f>
        <v>0</v>
      </c>
      <c r="C55" s="170">
        <f>IF($D55="","",VLOOKUP($D55,'[2]Men Do Main Draw Prep'!$A$7:$V$23,21))</f>
        <v>0</v>
      </c>
      <c r="D55" s="171">
        <v>7</v>
      </c>
      <c r="E55" s="170" t="str">
        <f>UPPER(IF($D55="","",VLOOKUP($D55,'[2]Men Do Main Draw Prep'!$A$7:$V$23,2)))</f>
        <v>ALEXIS</v>
      </c>
      <c r="F55" s="170" t="str">
        <f>IF($D55="","",VLOOKUP($D55,'[2]Men Do Main Draw Prep'!$A$7:$V$23,3))</f>
        <v>Jadon</v>
      </c>
      <c r="G55" s="330"/>
      <c r="H55" s="170">
        <f>IF($D55="","",VLOOKUP($D55,'[2]Men Do Main Draw Prep'!$A$7:$V$23,4))</f>
        <v>0</v>
      </c>
      <c r="I55" s="320"/>
      <c r="J55" s="208"/>
      <c r="K55" s="321"/>
      <c r="L55" s="208"/>
      <c r="M55" s="332"/>
      <c r="N55" s="208" t="s">
        <v>252</v>
      </c>
      <c r="O55" s="321"/>
      <c r="P55" s="208"/>
      <c r="Q55" s="176"/>
      <c r="R55" s="179"/>
    </row>
    <row r="56" spans="1:18" s="180" customFormat="1" ht="9.6" customHeight="1">
      <c r="A56" s="322"/>
      <c r="B56" s="183"/>
      <c r="C56" s="183"/>
      <c r="D56" s="183"/>
      <c r="E56" s="170" t="str">
        <f>UPPER(IF($D55="","",VLOOKUP($D55,'[2]Men Do Main Draw Prep'!$A$7:$V$23,7)))</f>
        <v>GRAZETTE</v>
      </c>
      <c r="F56" s="170" t="str">
        <f>IF($D55="","",VLOOKUP($D55,'[2]Men Do Main Draw Prep'!$A$7:$V$23,8))</f>
        <v>Winnington</v>
      </c>
      <c r="G56" s="330"/>
      <c r="H56" s="170">
        <f>IF($D55="","",VLOOKUP($D55,'[2]Men Do Main Draw Prep'!$A$7:$V$23,9))</f>
        <v>0</v>
      </c>
      <c r="I56" s="323"/>
      <c r="J56" s="324" t="str">
        <f>IF(I56="a",E55,IF(I56="b",E57,""))</f>
        <v/>
      </c>
      <c r="K56" s="321"/>
      <c r="L56" s="208"/>
      <c r="M56" s="332"/>
      <c r="N56" s="208"/>
      <c r="O56" s="321"/>
      <c r="P56" s="208"/>
      <c r="Q56" s="176"/>
      <c r="R56" s="179"/>
    </row>
    <row r="57" spans="1:18" s="180" customFormat="1" ht="9.6" customHeight="1">
      <c r="A57" s="322"/>
      <c r="B57" s="183"/>
      <c r="C57" s="183"/>
      <c r="D57" s="191"/>
      <c r="E57" s="208"/>
      <c r="F57" s="208"/>
      <c r="H57" s="208"/>
      <c r="I57" s="325"/>
      <c r="J57" s="326" t="str">
        <f>UPPER(IF(OR(I58="a",I58="as"),E55,IF(OR(I58="b",I58="bs"),E59,)))</f>
        <v>ALEXIS</v>
      </c>
      <c r="K57" s="327"/>
      <c r="L57" s="208"/>
      <c r="M57" s="332"/>
      <c r="N57" s="208"/>
      <c r="O57" s="321"/>
      <c r="P57" s="208"/>
      <c r="Q57" s="176"/>
      <c r="R57" s="179"/>
    </row>
    <row r="58" spans="1:18" s="180" customFormat="1" ht="9.6" customHeight="1">
      <c r="A58" s="322"/>
      <c r="B58" s="183"/>
      <c r="C58" s="183"/>
      <c r="D58" s="191"/>
      <c r="E58" s="208"/>
      <c r="F58" s="208"/>
      <c r="H58" s="185" t="s">
        <v>16</v>
      </c>
      <c r="I58" s="193" t="s">
        <v>18</v>
      </c>
      <c r="J58" s="328" t="str">
        <f>UPPER(IF(OR(I58="a",I58="as"),E56,IF(OR(I58="b",I58="bs"),E60,)))</f>
        <v>GRAZETTE</v>
      </c>
      <c r="K58" s="329"/>
      <c r="L58" s="208"/>
      <c r="M58" s="332"/>
      <c r="N58" s="208"/>
      <c r="O58" s="321"/>
      <c r="P58" s="208"/>
      <c r="Q58" s="176"/>
      <c r="R58" s="179"/>
    </row>
    <row r="59" spans="1:18" s="180" customFormat="1" ht="9.6" customHeight="1">
      <c r="A59" s="322">
        <v>14</v>
      </c>
      <c r="B59" s="170">
        <f>IF($D59="","",VLOOKUP($D59,'[2]Men Do Main Draw Prep'!$A$7:$V$23,20))</f>
        <v>0</v>
      </c>
      <c r="C59" s="170">
        <f>IF($D59="","",VLOOKUP($D59,'[2]Men Do Main Draw Prep'!$A$7:$V$23,21))</f>
        <v>0</v>
      </c>
      <c r="D59" s="171">
        <v>11</v>
      </c>
      <c r="E59" s="170" t="str">
        <f>UPPER(IF($D59="","",VLOOKUP($D59,'[2]Men Do Main Draw Prep'!$A$7:$V$23,2)))</f>
        <v>CHAN</v>
      </c>
      <c r="F59" s="170" t="str">
        <f>IF($D59="","",VLOOKUP($D59,'[2]Men Do Main Draw Prep'!$A$7:$V$23,3))</f>
        <v>Aaron</v>
      </c>
      <c r="G59" s="330"/>
      <c r="H59" s="170">
        <f>IF($D59="","",VLOOKUP($D59,'[2]Men Do Main Draw Prep'!$A$7:$V$23,4))</f>
        <v>0</v>
      </c>
      <c r="I59" s="331"/>
      <c r="J59" s="208" t="s">
        <v>199</v>
      </c>
      <c r="K59" s="332"/>
      <c r="L59" s="211"/>
      <c r="M59" s="336"/>
      <c r="N59" s="208"/>
      <c r="O59" s="321"/>
      <c r="P59" s="208"/>
      <c r="Q59" s="176"/>
      <c r="R59" s="179"/>
    </row>
    <row r="60" spans="1:18" s="180" customFormat="1" ht="9.6" customHeight="1">
      <c r="A60" s="322"/>
      <c r="B60" s="183"/>
      <c r="C60" s="183"/>
      <c r="D60" s="183"/>
      <c r="E60" s="170" t="str">
        <f>UPPER(IF($D59="","",VLOOKUP($D59,'[2]Men Do Main Draw Prep'!$A$7:$V$23,7)))</f>
        <v>GREGOIRE</v>
      </c>
      <c r="F60" s="170" t="str">
        <f>IF($D59="","",VLOOKUP($D59,'[2]Men Do Main Draw Prep'!$A$7:$V$23,8))</f>
        <v>Brandon</v>
      </c>
      <c r="G60" s="330"/>
      <c r="H60" s="170">
        <f>IF($D59="","",VLOOKUP($D59,'[2]Men Do Main Draw Prep'!$A$7:$V$23,9))</f>
        <v>0</v>
      </c>
      <c r="I60" s="323"/>
      <c r="J60" s="208"/>
      <c r="K60" s="332"/>
      <c r="L60" s="333"/>
      <c r="M60" s="337"/>
      <c r="N60" s="208"/>
      <c r="O60" s="321"/>
      <c r="P60" s="208"/>
      <c r="Q60" s="176"/>
      <c r="R60" s="179"/>
    </row>
    <row r="61" spans="1:18" s="180" customFormat="1" ht="9.6" customHeight="1">
      <c r="A61" s="322"/>
      <c r="B61" s="183"/>
      <c r="C61" s="183"/>
      <c r="D61" s="191"/>
      <c r="E61" s="208"/>
      <c r="F61" s="208"/>
      <c r="H61" s="208"/>
      <c r="I61" s="335"/>
      <c r="J61" s="208"/>
      <c r="K61" s="325"/>
      <c r="L61" s="326" t="str">
        <f>UPPER(IF(OR(K62="a",K62="as"),J57,IF(OR(K62="b",K62="bs"),J65,)))</f>
        <v>ALEXIS</v>
      </c>
      <c r="M61" s="332"/>
      <c r="N61" s="208"/>
      <c r="O61" s="321"/>
      <c r="P61" s="208"/>
      <c r="Q61" s="176"/>
      <c r="R61" s="179"/>
    </row>
    <row r="62" spans="1:18" s="180" customFormat="1" ht="9.6" customHeight="1">
      <c r="A62" s="322"/>
      <c r="B62" s="183"/>
      <c r="C62" s="183"/>
      <c r="D62" s="191"/>
      <c r="E62" s="208"/>
      <c r="F62" s="208"/>
      <c r="H62" s="208"/>
      <c r="I62" s="335"/>
      <c r="J62" s="185" t="s">
        <v>16</v>
      </c>
      <c r="K62" s="193" t="s">
        <v>18</v>
      </c>
      <c r="L62" s="328" t="str">
        <f>UPPER(IF(OR(K62="a",K62="as"),J58,IF(OR(K62="b",K62="bs"),J66,)))</f>
        <v>GRAZETTE</v>
      </c>
      <c r="M62" s="323"/>
      <c r="N62" s="208"/>
      <c r="O62" s="321"/>
      <c r="P62" s="208"/>
      <c r="Q62" s="176"/>
      <c r="R62" s="179"/>
    </row>
    <row r="63" spans="1:18" s="180" customFormat="1" ht="9.6" customHeight="1">
      <c r="A63" s="322">
        <v>15</v>
      </c>
      <c r="B63" s="170">
        <f>IF($D63="","",VLOOKUP($D63,'[2]Men Do Main Draw Prep'!$A$7:$V$23,20))</f>
        <v>0</v>
      </c>
      <c r="C63" s="170">
        <f>IF($D63="","",VLOOKUP($D63,'[2]Men Do Main Draw Prep'!$A$7:$V$23,21))</f>
        <v>0</v>
      </c>
      <c r="D63" s="171">
        <v>12</v>
      </c>
      <c r="E63" s="170" t="str">
        <f>UPPER(IF($D63="","",VLOOKUP($D63,'[2]Men Do Main Draw Prep'!$A$7:$V$23,2)))</f>
        <v>BRANKER</v>
      </c>
      <c r="F63" s="170" t="str">
        <f>IF($D63="","",VLOOKUP($D63,'[2]Men Do Main Draw Prep'!$A$7:$V$23,3))</f>
        <v>Jerome</v>
      </c>
      <c r="G63" s="330"/>
      <c r="H63" s="170">
        <f>IF($D63="","",VLOOKUP($D63,'[2]Men Do Main Draw Prep'!$A$7:$V$23,4))</f>
        <v>0</v>
      </c>
      <c r="I63" s="320"/>
      <c r="J63" s="208"/>
      <c r="K63" s="332"/>
      <c r="L63" s="208" t="s">
        <v>200</v>
      </c>
      <c r="M63" s="321"/>
      <c r="N63" s="211"/>
      <c r="O63" s="321"/>
      <c r="P63" s="208"/>
      <c r="Q63" s="176"/>
      <c r="R63" s="179"/>
    </row>
    <row r="64" spans="1:18" s="180" customFormat="1" ht="9.6" customHeight="1">
      <c r="A64" s="322"/>
      <c r="B64" s="183"/>
      <c r="C64" s="183"/>
      <c r="D64" s="183"/>
      <c r="E64" s="170" t="str">
        <f>UPPER(IF($D63="","",VLOOKUP($D63,'[2]Men Do Main Draw Prep'!$A$7:$V$23,7)))</f>
        <v>DANCLAR</v>
      </c>
      <c r="F64" s="170" t="str">
        <f>IF($D63="","",VLOOKUP($D63,'[2]Men Do Main Draw Prep'!$A$7:$V$23,8))</f>
        <v>Jermille</v>
      </c>
      <c r="G64" s="330"/>
      <c r="H64" s="170">
        <f>IF($D63="","",VLOOKUP($D63,'[2]Men Do Main Draw Prep'!$A$7:$V$23,9))</f>
        <v>0</v>
      </c>
      <c r="I64" s="323"/>
      <c r="J64" s="324" t="str">
        <f>IF(I64="a",E63,IF(I64="b",E65,""))</f>
        <v/>
      </c>
      <c r="K64" s="332"/>
      <c r="L64" s="208"/>
      <c r="M64" s="321"/>
      <c r="N64" s="208"/>
      <c r="O64" s="321"/>
      <c r="P64" s="208"/>
      <c r="Q64" s="176"/>
      <c r="R64" s="179"/>
    </row>
    <row r="65" spans="1:18" s="180" customFormat="1" ht="9.6" customHeight="1">
      <c r="A65" s="322"/>
      <c r="B65" s="183"/>
      <c r="C65" s="183"/>
      <c r="D65" s="183"/>
      <c r="E65" s="324"/>
      <c r="F65" s="324"/>
      <c r="G65" s="341"/>
      <c r="H65" s="324"/>
      <c r="I65" s="325"/>
      <c r="J65" s="326" t="str">
        <f>UPPER(IF(OR(I66="a",I66="as"),E63,IF(OR(I66="b",I66="bs"),E67,)))</f>
        <v>BRANKER</v>
      </c>
      <c r="K65" s="336"/>
      <c r="L65" s="208"/>
      <c r="M65" s="321"/>
      <c r="N65" s="208"/>
      <c r="O65" s="321"/>
      <c r="P65" s="208"/>
      <c r="Q65" s="176"/>
      <c r="R65" s="179"/>
    </row>
    <row r="66" spans="1:18" s="180" customFormat="1" ht="9.6" customHeight="1">
      <c r="A66" s="322"/>
      <c r="B66" s="183"/>
      <c r="C66" s="183"/>
      <c r="D66" s="183"/>
      <c r="E66" s="208"/>
      <c r="F66" s="208"/>
      <c r="H66" s="185" t="s">
        <v>16</v>
      </c>
      <c r="I66" s="193" t="s">
        <v>89</v>
      </c>
      <c r="J66" s="328" t="str">
        <f>UPPER(IF(OR(I66="a",I66="as"),E64,IF(OR(I66="b",I66="bs"),E68,)))</f>
        <v>DANCLAR</v>
      </c>
      <c r="K66" s="323"/>
      <c r="L66" s="208"/>
      <c r="M66" s="321"/>
      <c r="N66" s="208"/>
      <c r="O66" s="321"/>
      <c r="P66" s="208"/>
      <c r="Q66" s="176"/>
      <c r="R66" s="179"/>
    </row>
    <row r="67" spans="1:18" s="180" customFormat="1" ht="9.6" customHeight="1">
      <c r="A67" s="318">
        <v>16</v>
      </c>
      <c r="B67" s="170">
        <f>IF($D67="","",VLOOKUP($D67,'[2]Men Do Main Draw Prep'!$A$7:$V$23,20))</f>
        <v>0</v>
      </c>
      <c r="C67" s="170">
        <f>IF($D67="","",VLOOKUP($D67,'[2]Men Do Main Draw Prep'!$A$7:$V$23,21))</f>
        <v>0</v>
      </c>
      <c r="D67" s="171">
        <v>2</v>
      </c>
      <c r="E67" s="172" t="str">
        <f>UPPER(IF($D67="","",VLOOKUP($D67,'[2]Men Do Main Draw Prep'!$A$7:$V$23,2)))</f>
        <v>CHUNG</v>
      </c>
      <c r="F67" s="172" t="str">
        <f>IF($D67="","",VLOOKUP($D67,'[2]Men Do Main Draw Prep'!$A$7:$V$23,3))</f>
        <v>Richard</v>
      </c>
      <c r="G67" s="319"/>
      <c r="H67" s="172">
        <f>IF($D67="","",VLOOKUP($D67,'[2]Men Do Main Draw Prep'!$A$7:$V$23,4))</f>
        <v>0</v>
      </c>
      <c r="I67" s="331"/>
      <c r="J67" s="208" t="s">
        <v>157</v>
      </c>
      <c r="K67" s="321"/>
      <c r="L67" s="211"/>
      <c r="M67" s="327"/>
      <c r="N67" s="208"/>
      <c r="O67" s="321"/>
      <c r="P67" s="208"/>
      <c r="Q67" s="176"/>
      <c r="R67" s="179"/>
    </row>
    <row r="68" spans="1:18" s="180" customFormat="1" ht="9.6" customHeight="1">
      <c r="A68" s="322"/>
      <c r="B68" s="183"/>
      <c r="C68" s="183"/>
      <c r="D68" s="183"/>
      <c r="E68" s="172" t="str">
        <f>UPPER(IF($D67="","",VLOOKUP($D67,'[2]Men Do Main Draw Prep'!$A$7:$V$23,7)))</f>
        <v>WARD</v>
      </c>
      <c r="F68" s="172" t="str">
        <f>IF($D67="","",VLOOKUP($D67,'[2]Men Do Main Draw Prep'!$A$7:$V$23,8))</f>
        <v>Jerome</v>
      </c>
      <c r="G68" s="319"/>
      <c r="H68" s="172">
        <f>IF($D67="","",VLOOKUP($D67,'[2]Men Do Main Draw Prep'!$A$7:$V$23,9))</f>
        <v>0</v>
      </c>
      <c r="I68" s="323"/>
      <c r="J68" s="208"/>
      <c r="K68" s="321"/>
      <c r="L68" s="333"/>
      <c r="M68" s="334"/>
      <c r="N68" s="208"/>
      <c r="O68" s="321"/>
      <c r="P68" s="208"/>
      <c r="Q68" s="176"/>
      <c r="R68" s="179"/>
    </row>
    <row r="69" spans="1:18" s="180" customFormat="1" ht="9.6" customHeight="1">
      <c r="A69" s="342"/>
      <c r="B69" s="343"/>
      <c r="C69" s="343"/>
      <c r="D69" s="344"/>
      <c r="E69" s="209"/>
      <c r="F69" s="209"/>
      <c r="G69" s="166"/>
      <c r="H69" s="209"/>
      <c r="I69" s="345"/>
      <c r="J69" s="177"/>
      <c r="K69" s="178"/>
      <c r="L69" s="177"/>
      <c r="M69" s="178"/>
      <c r="N69" s="177"/>
      <c r="O69" s="178"/>
      <c r="P69" s="177"/>
      <c r="Q69" s="178"/>
      <c r="R69" s="179"/>
    </row>
    <row r="70" spans="1:18" s="219" customFormat="1" ht="6" customHeight="1">
      <c r="A70" s="342"/>
      <c r="B70" s="343"/>
      <c r="C70" s="343"/>
      <c r="D70" s="344"/>
      <c r="E70" s="209"/>
      <c r="F70" s="209"/>
      <c r="G70" s="346"/>
      <c r="H70" s="209"/>
      <c r="I70" s="345"/>
      <c r="J70" s="177"/>
      <c r="K70" s="178"/>
      <c r="L70" s="216"/>
      <c r="M70" s="217"/>
      <c r="N70" s="216"/>
      <c r="O70" s="217"/>
      <c r="P70" s="216"/>
      <c r="Q70" s="217"/>
      <c r="R70" s="218"/>
    </row>
    <row r="71" spans="1:18" s="232" customFormat="1" ht="10.5" customHeight="1">
      <c r="A71" s="220" t="s">
        <v>21</v>
      </c>
      <c r="B71" s="221"/>
      <c r="C71" s="222"/>
      <c r="D71" s="223" t="s">
        <v>22</v>
      </c>
      <c r="E71" s="224" t="s">
        <v>23</v>
      </c>
      <c r="F71" s="224"/>
      <c r="G71" s="224"/>
      <c r="H71" s="347"/>
      <c r="I71" s="224" t="s">
        <v>22</v>
      </c>
      <c r="J71" s="224" t="s">
        <v>24</v>
      </c>
      <c r="K71" s="227"/>
      <c r="L71" s="224" t="s">
        <v>25</v>
      </c>
      <c r="M71" s="228"/>
      <c r="N71" s="229" t="s">
        <v>26</v>
      </c>
      <c r="O71" s="229"/>
      <c r="P71" s="230"/>
      <c r="Q71" s="231"/>
    </row>
    <row r="72" spans="1:18" s="232" customFormat="1" ht="9" customHeight="1">
      <c r="A72" s="233" t="s">
        <v>27</v>
      </c>
      <c r="B72" s="234"/>
      <c r="C72" s="235"/>
      <c r="D72" s="236">
        <v>1</v>
      </c>
      <c r="E72" s="237" t="str">
        <f>IF(D72&gt;$Q$79,,UPPER(VLOOKUP(D72,'[2]Men Do Main Draw Prep'!$A$7:$R$23,2)))</f>
        <v>DUKE</v>
      </c>
      <c r="F72" s="348"/>
      <c r="G72" s="348"/>
      <c r="H72" s="349"/>
      <c r="I72" s="350" t="s">
        <v>28</v>
      </c>
      <c r="J72" s="234"/>
      <c r="K72" s="241"/>
      <c r="L72" s="234"/>
      <c r="M72" s="242"/>
      <c r="N72" s="243" t="s">
        <v>29</v>
      </c>
      <c r="O72" s="244"/>
      <c r="P72" s="244"/>
      <c r="Q72" s="245"/>
    </row>
    <row r="73" spans="1:18" s="232" customFormat="1" ht="9" customHeight="1">
      <c r="A73" s="233" t="s">
        <v>30</v>
      </c>
      <c r="B73" s="234"/>
      <c r="C73" s="235"/>
      <c r="D73" s="236"/>
      <c r="E73" s="237" t="str">
        <f>IF(D72&gt;$Q$79,,UPPER(VLOOKUP(D72,'[2]Men Do Main Draw Prep'!$A$7:$R$23,7)))</f>
        <v>LEWIS</v>
      </c>
      <c r="F73" s="348"/>
      <c r="G73" s="348"/>
      <c r="H73" s="349"/>
      <c r="I73" s="350"/>
      <c r="J73" s="234"/>
      <c r="K73" s="241"/>
      <c r="L73" s="234"/>
      <c r="M73" s="242"/>
      <c r="N73" s="248"/>
      <c r="O73" s="247"/>
      <c r="P73" s="248"/>
      <c r="Q73" s="249"/>
    </row>
    <row r="74" spans="1:18" s="232" customFormat="1" ht="9" customHeight="1">
      <c r="A74" s="250" t="s">
        <v>31</v>
      </c>
      <c r="B74" s="248"/>
      <c r="C74" s="251"/>
      <c r="D74" s="236">
        <v>2</v>
      </c>
      <c r="E74" s="237" t="str">
        <f>IF(D74&gt;$Q$79,,UPPER(VLOOKUP(D74,'[2]Men Do Main Draw Prep'!$A$7:$R$23,2)))</f>
        <v>CHUNG</v>
      </c>
      <c r="F74" s="348"/>
      <c r="G74" s="348"/>
      <c r="H74" s="349"/>
      <c r="I74" s="350" t="s">
        <v>32</v>
      </c>
      <c r="J74" s="234"/>
      <c r="K74" s="241"/>
      <c r="L74" s="234"/>
      <c r="M74" s="242"/>
      <c r="N74" s="243" t="s">
        <v>33</v>
      </c>
      <c r="O74" s="244"/>
      <c r="P74" s="244"/>
      <c r="Q74" s="245"/>
    </row>
    <row r="75" spans="1:18" s="232" customFormat="1" ht="9" customHeight="1">
      <c r="A75" s="252"/>
      <c r="B75" s="157"/>
      <c r="C75" s="253"/>
      <c r="D75" s="236"/>
      <c r="E75" s="237" t="str">
        <f>IF(D74&gt;$Q$79,,UPPER(VLOOKUP(D74,'[2]Men Do Main Draw Prep'!$A$7:$R$23,7)))</f>
        <v>WARD</v>
      </c>
      <c r="F75" s="348"/>
      <c r="G75" s="348"/>
      <c r="H75" s="349"/>
      <c r="I75" s="350"/>
      <c r="J75" s="234"/>
      <c r="K75" s="241"/>
      <c r="L75" s="234"/>
      <c r="M75" s="242"/>
      <c r="N75" s="234"/>
      <c r="O75" s="241"/>
      <c r="P75" s="234"/>
      <c r="Q75" s="242"/>
    </row>
    <row r="76" spans="1:18" s="232" customFormat="1" ht="9" customHeight="1">
      <c r="A76" s="254" t="s">
        <v>34</v>
      </c>
      <c r="B76" s="255"/>
      <c r="C76" s="256"/>
      <c r="D76" s="236">
        <v>3</v>
      </c>
      <c r="E76" s="237" t="str">
        <f>IF(D76&gt;$Q$79,,UPPER(VLOOKUP(D76,'[2]Men Do Main Draw Prep'!$A$7:$R$23,2)))</f>
        <v>AUGUSTE</v>
      </c>
      <c r="F76" s="348"/>
      <c r="G76" s="348"/>
      <c r="H76" s="349"/>
      <c r="I76" s="350" t="s">
        <v>35</v>
      </c>
      <c r="J76" s="234"/>
      <c r="K76" s="241"/>
      <c r="L76" s="234"/>
      <c r="M76" s="242"/>
      <c r="N76" s="248"/>
      <c r="O76" s="247"/>
      <c r="P76" s="248"/>
      <c r="Q76" s="249"/>
    </row>
    <row r="77" spans="1:18" s="232" customFormat="1" ht="9" customHeight="1">
      <c r="A77" s="233" t="s">
        <v>27</v>
      </c>
      <c r="B77" s="234"/>
      <c r="C77" s="235"/>
      <c r="D77" s="236"/>
      <c r="E77" s="237" t="str">
        <f>IF(D76&gt;$Q$79,,UPPER(VLOOKUP(D76,'[2]Men Do Main Draw Prep'!$A$7:$R$23,7)))</f>
        <v>MOHAMMED</v>
      </c>
      <c r="F77" s="348"/>
      <c r="G77" s="348"/>
      <c r="H77" s="349"/>
      <c r="I77" s="350"/>
      <c r="J77" s="234"/>
      <c r="K77" s="241"/>
      <c r="L77" s="234"/>
      <c r="M77" s="242"/>
      <c r="N77" s="243" t="s">
        <v>36</v>
      </c>
      <c r="O77" s="244"/>
      <c r="P77" s="244"/>
      <c r="Q77" s="245"/>
    </row>
    <row r="78" spans="1:18" s="232" customFormat="1" ht="9" customHeight="1">
      <c r="A78" s="233" t="s">
        <v>37</v>
      </c>
      <c r="B78" s="234"/>
      <c r="C78" s="257"/>
      <c r="D78" s="236">
        <v>4</v>
      </c>
      <c r="E78" s="237" t="str">
        <f>IF(D78&gt;$Q$79,,UPPER(VLOOKUP(D78,'[2]Men Do Main Draw Prep'!$A$7:$R$23,2)))</f>
        <v>HACKSHAW</v>
      </c>
      <c r="F78" s="348"/>
      <c r="G78" s="348"/>
      <c r="H78" s="349"/>
      <c r="I78" s="350" t="s">
        <v>38</v>
      </c>
      <c r="J78" s="234"/>
      <c r="K78" s="241"/>
      <c r="L78" s="234"/>
      <c r="M78" s="242"/>
      <c r="N78" s="234"/>
      <c r="O78" s="241"/>
      <c r="P78" s="234"/>
      <c r="Q78" s="242"/>
    </row>
    <row r="79" spans="1:18" s="232" customFormat="1" ht="9" customHeight="1">
      <c r="A79" s="250" t="s">
        <v>39</v>
      </c>
      <c r="B79" s="248"/>
      <c r="C79" s="258"/>
      <c r="D79" s="259"/>
      <c r="E79" s="260" t="str">
        <f>IF(D78&gt;$Q$79,,UPPER(VLOOKUP(D78,'[2]Men Do Main Draw Prep'!$A$7:$R$23,7)))</f>
        <v>HACKSHAW</v>
      </c>
      <c r="F79" s="351"/>
      <c r="G79" s="351"/>
      <c r="H79" s="352"/>
      <c r="I79" s="353"/>
      <c r="J79" s="248"/>
      <c r="K79" s="247"/>
      <c r="L79" s="248"/>
      <c r="M79" s="249"/>
      <c r="N79" s="248" t="str">
        <f>Q4</f>
        <v>Chester Dalrymple</v>
      </c>
      <c r="O79" s="247"/>
      <c r="P79" s="248"/>
      <c r="Q79" s="354">
        <f>MIN(4,'[2]Men Do Main Draw Prep'!$V$5)</f>
        <v>4</v>
      </c>
    </row>
    <row r="80" spans="1:18" ht="15.75" customHeight="1"/>
    <row r="81" ht="9" customHeight="1"/>
  </sheetData>
  <mergeCells count="1">
    <mergeCell ref="A4:C4"/>
  </mergeCells>
  <conditionalFormatting sqref="B7 B11 B15 B19 B23 B27 B31 B35 B39 B43 B47 B51 B55 B59 B63 B67">
    <cfRule type="cellIs" dxfId="47" priority="1" stopIfTrue="1" operator="equal">
      <formula>"DA"</formula>
    </cfRule>
  </conditionalFormatting>
  <conditionalFormatting sqref="H10 H58 H42 H50 H34 H26 H18 H66 J30 L22 N38 J62 J46 L54 J14">
    <cfRule type="expression" dxfId="46" priority="2" stopIfTrue="1">
      <formula>AND($N$1="CU",H10="Umpire")</formula>
    </cfRule>
    <cfRule type="expression" dxfId="45" priority="3" stopIfTrue="1">
      <formula>AND($N$1="CU",H10&lt;&gt;"Umpire",I10&lt;&gt;"")</formula>
    </cfRule>
    <cfRule type="expression" dxfId="44" priority="4" stopIfTrue="1">
      <formula>AND($N$1="CU",H10&lt;&gt;"Umpire")</formula>
    </cfRule>
  </conditionalFormatting>
  <conditionalFormatting sqref="L13 L29 L45 L61 N21 N53 P37 J9 J17 J25 J33 J41 J49 J57 J65">
    <cfRule type="expression" dxfId="43" priority="5" stopIfTrue="1">
      <formula>I10="as"</formula>
    </cfRule>
    <cfRule type="expression" dxfId="42" priority="6" stopIfTrue="1">
      <formula>I10="bs"</formula>
    </cfRule>
  </conditionalFormatting>
  <conditionalFormatting sqref="L14 L30 L46 L62 N22 N54 P38 J10 J18 J26 J34 J42 J50 J58 J66">
    <cfRule type="expression" dxfId="41" priority="7" stopIfTrue="1">
      <formula>I10="as"</formula>
    </cfRule>
    <cfRule type="expression" dxfId="40" priority="8" stopIfTrue="1">
      <formula>I10="bs"</formula>
    </cfRule>
  </conditionalFormatting>
  <conditionalFormatting sqref="I10 I18 I26 I34 I42 I50 I58 I66 K62 K46 K30 K14 M22 M54 O38">
    <cfRule type="expression" dxfId="39" priority="9" stopIfTrue="1">
      <formula>$N$1="CU"</formula>
    </cfRule>
  </conditionalFormatting>
  <conditionalFormatting sqref="E7 E11 E15 E19 E23 E27 E31 E35 E39 E43 E47 E51 E55 E59 E63 E67">
    <cfRule type="cellIs" dxfId="38" priority="10" stopIfTrue="1" operator="equal">
      <formula>"Bye"</formula>
    </cfRule>
  </conditionalFormatting>
  <conditionalFormatting sqref="D7 D11 D15 D19 D23 D27 D31 D35 D39 D43 D47 D51 D55 D59 D63 D67">
    <cfRule type="cellIs" dxfId="37" priority="11" stopIfTrue="1" operator="lessThan">
      <formula>5</formula>
    </cfRule>
  </conditionalFormatting>
  <printOptions horizontalCentered="1"/>
  <pageMargins left="0.35" right="0.35" top="0.39" bottom="0.39" header="0" footer="0"/>
  <pageSetup paperSize="9" orientation="portrait" horizontalDpi="4294967293" verticalDpi="300" r:id="rId1"/>
  <headerFooter alignWithMargins="0"/>
  <drawing r:id="rId2"/>
  <legacyDrawing r:id="rId3"/>
  <extLst xmlns:x14="http://schemas.microsoft.com/office/spreadsheetml/2009/9/main">
    <ext uri="{CCE6A557-97BC-4b89-ADB6-D9C93CAAB3DF}">
      <x14:dataValidations xmlns:xm="http://schemas.microsoft.com/office/excel/2006/main" count="1">
        <x14:dataValidation type="list" allowBlank="1" showInputMessage="1">
          <x14:formula1>
            <xm:f>$T$7:$T$16</xm:f>
          </x14:formula1>
          <xm: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H42 JD42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WBX42 WLT42 WVP42 H65578 JD65578 SZ65578 ACV65578 AMR65578 AWN65578 BGJ65578 BQF65578 CAB65578 CJX65578 CTT65578 DDP65578 DNL65578 DXH65578 EHD65578 EQZ65578 FAV65578 FKR65578 FUN65578 GEJ65578 GOF65578 GYB65578 HHX65578 HRT65578 IBP65578 ILL65578 IVH65578 JFD65578 JOZ65578 JYV65578 KIR65578 KSN65578 LCJ65578 LMF65578 LWB65578 MFX65578 MPT65578 MZP65578 NJL65578 NTH65578 ODD65578 OMZ65578 OWV65578 PGR65578 PQN65578 QAJ65578 QKF65578 QUB65578 RDX65578 RNT65578 RXP65578 SHL65578 SRH65578 TBD65578 TKZ65578 TUV65578 UER65578 UON65578 UYJ65578 VIF65578 VSB65578 WBX65578 WLT65578 WVP65578 H131114 JD131114 SZ131114 ACV131114 AMR131114 AWN131114 BGJ131114 BQF131114 CAB131114 CJX131114 CTT131114 DDP131114 DNL131114 DXH131114 EHD131114 EQZ131114 FAV131114 FKR131114 FUN131114 GEJ131114 GOF131114 GYB131114 HHX131114 HRT131114 IBP131114 ILL131114 IVH131114 JFD131114 JOZ131114 JYV131114 KIR131114 KSN131114 LCJ131114 LMF131114 LWB131114 MFX131114 MPT131114 MZP131114 NJL131114 NTH131114 ODD131114 OMZ131114 OWV131114 PGR131114 PQN131114 QAJ131114 QKF131114 QUB131114 RDX131114 RNT131114 RXP131114 SHL131114 SRH131114 TBD131114 TKZ131114 TUV131114 UER131114 UON131114 UYJ131114 VIF131114 VSB131114 WBX131114 WLT131114 WVP131114 H196650 JD196650 SZ196650 ACV196650 AMR196650 AWN196650 BGJ196650 BQF196650 CAB196650 CJX196650 CTT196650 DDP196650 DNL196650 DXH196650 EHD196650 EQZ196650 FAV196650 FKR196650 FUN196650 GEJ196650 GOF196650 GYB196650 HHX196650 HRT196650 IBP196650 ILL196650 IVH196650 JFD196650 JOZ196650 JYV196650 KIR196650 KSN196650 LCJ196650 LMF196650 LWB196650 MFX196650 MPT196650 MZP196650 NJL196650 NTH196650 ODD196650 OMZ196650 OWV196650 PGR196650 PQN196650 QAJ196650 QKF196650 QUB196650 RDX196650 RNT196650 RXP196650 SHL196650 SRH196650 TBD196650 TKZ196650 TUV196650 UER196650 UON196650 UYJ196650 VIF196650 VSB196650 WBX196650 WLT196650 WVP196650 H262186 JD262186 SZ262186 ACV262186 AMR262186 AWN262186 BGJ262186 BQF262186 CAB262186 CJX262186 CTT262186 DDP262186 DNL262186 DXH262186 EHD262186 EQZ262186 FAV262186 FKR262186 FUN262186 GEJ262186 GOF262186 GYB262186 HHX262186 HRT262186 IBP262186 ILL262186 IVH262186 JFD262186 JOZ262186 JYV262186 KIR262186 KSN262186 LCJ262186 LMF262186 LWB262186 MFX262186 MPT262186 MZP262186 NJL262186 NTH262186 ODD262186 OMZ262186 OWV262186 PGR262186 PQN262186 QAJ262186 QKF262186 QUB262186 RDX262186 RNT262186 RXP262186 SHL262186 SRH262186 TBD262186 TKZ262186 TUV262186 UER262186 UON262186 UYJ262186 VIF262186 VSB262186 WBX262186 WLT262186 WVP262186 H327722 JD327722 SZ327722 ACV327722 AMR327722 AWN327722 BGJ327722 BQF327722 CAB327722 CJX327722 CTT327722 DDP327722 DNL327722 DXH327722 EHD327722 EQZ327722 FAV327722 FKR327722 FUN327722 GEJ327722 GOF327722 GYB327722 HHX327722 HRT327722 IBP327722 ILL327722 IVH327722 JFD327722 JOZ327722 JYV327722 KIR327722 KSN327722 LCJ327722 LMF327722 LWB327722 MFX327722 MPT327722 MZP327722 NJL327722 NTH327722 ODD327722 OMZ327722 OWV327722 PGR327722 PQN327722 QAJ327722 QKF327722 QUB327722 RDX327722 RNT327722 RXP327722 SHL327722 SRH327722 TBD327722 TKZ327722 TUV327722 UER327722 UON327722 UYJ327722 VIF327722 VSB327722 WBX327722 WLT327722 WVP327722 H393258 JD393258 SZ393258 ACV393258 AMR393258 AWN393258 BGJ393258 BQF393258 CAB393258 CJX393258 CTT393258 DDP393258 DNL393258 DXH393258 EHD393258 EQZ393258 FAV393258 FKR393258 FUN393258 GEJ393258 GOF393258 GYB393258 HHX393258 HRT393258 IBP393258 ILL393258 IVH393258 JFD393258 JOZ393258 JYV393258 KIR393258 KSN393258 LCJ393258 LMF393258 LWB393258 MFX393258 MPT393258 MZP393258 NJL393258 NTH393258 ODD393258 OMZ393258 OWV393258 PGR393258 PQN393258 QAJ393258 QKF393258 QUB393258 RDX393258 RNT393258 RXP393258 SHL393258 SRH393258 TBD393258 TKZ393258 TUV393258 UER393258 UON393258 UYJ393258 VIF393258 VSB393258 WBX393258 WLT393258 WVP393258 H458794 JD458794 SZ458794 ACV458794 AMR458794 AWN458794 BGJ458794 BQF458794 CAB458794 CJX458794 CTT458794 DDP458794 DNL458794 DXH458794 EHD458794 EQZ458794 FAV458794 FKR458794 FUN458794 GEJ458794 GOF458794 GYB458794 HHX458794 HRT458794 IBP458794 ILL458794 IVH458794 JFD458794 JOZ458794 JYV458794 KIR458794 KSN458794 LCJ458794 LMF458794 LWB458794 MFX458794 MPT458794 MZP458794 NJL458794 NTH458794 ODD458794 OMZ458794 OWV458794 PGR458794 PQN458794 QAJ458794 QKF458794 QUB458794 RDX458794 RNT458794 RXP458794 SHL458794 SRH458794 TBD458794 TKZ458794 TUV458794 UER458794 UON458794 UYJ458794 VIF458794 VSB458794 WBX458794 WLT458794 WVP458794 H524330 JD524330 SZ524330 ACV524330 AMR524330 AWN524330 BGJ524330 BQF524330 CAB524330 CJX524330 CTT524330 DDP524330 DNL524330 DXH524330 EHD524330 EQZ524330 FAV524330 FKR524330 FUN524330 GEJ524330 GOF524330 GYB524330 HHX524330 HRT524330 IBP524330 ILL524330 IVH524330 JFD524330 JOZ524330 JYV524330 KIR524330 KSN524330 LCJ524330 LMF524330 LWB524330 MFX524330 MPT524330 MZP524330 NJL524330 NTH524330 ODD524330 OMZ524330 OWV524330 PGR524330 PQN524330 QAJ524330 QKF524330 QUB524330 RDX524330 RNT524330 RXP524330 SHL524330 SRH524330 TBD524330 TKZ524330 TUV524330 UER524330 UON524330 UYJ524330 VIF524330 VSB524330 WBX524330 WLT524330 WVP524330 H589866 JD589866 SZ589866 ACV589866 AMR589866 AWN589866 BGJ589866 BQF589866 CAB589866 CJX589866 CTT589866 DDP589866 DNL589866 DXH589866 EHD589866 EQZ589866 FAV589866 FKR589866 FUN589866 GEJ589866 GOF589866 GYB589866 HHX589866 HRT589866 IBP589866 ILL589866 IVH589866 JFD589866 JOZ589866 JYV589866 KIR589866 KSN589866 LCJ589866 LMF589866 LWB589866 MFX589866 MPT589866 MZP589866 NJL589866 NTH589866 ODD589866 OMZ589866 OWV589866 PGR589866 PQN589866 QAJ589866 QKF589866 QUB589866 RDX589866 RNT589866 RXP589866 SHL589866 SRH589866 TBD589866 TKZ589866 TUV589866 UER589866 UON589866 UYJ589866 VIF589866 VSB589866 WBX589866 WLT589866 WVP589866 H655402 JD655402 SZ655402 ACV655402 AMR655402 AWN655402 BGJ655402 BQF655402 CAB655402 CJX655402 CTT655402 DDP655402 DNL655402 DXH655402 EHD655402 EQZ655402 FAV655402 FKR655402 FUN655402 GEJ655402 GOF655402 GYB655402 HHX655402 HRT655402 IBP655402 ILL655402 IVH655402 JFD655402 JOZ655402 JYV655402 KIR655402 KSN655402 LCJ655402 LMF655402 LWB655402 MFX655402 MPT655402 MZP655402 NJL655402 NTH655402 ODD655402 OMZ655402 OWV655402 PGR655402 PQN655402 QAJ655402 QKF655402 QUB655402 RDX655402 RNT655402 RXP655402 SHL655402 SRH655402 TBD655402 TKZ655402 TUV655402 UER655402 UON655402 UYJ655402 VIF655402 VSB655402 WBX655402 WLT655402 WVP655402 H720938 JD720938 SZ720938 ACV720938 AMR720938 AWN720938 BGJ720938 BQF720938 CAB720938 CJX720938 CTT720938 DDP720938 DNL720938 DXH720938 EHD720938 EQZ720938 FAV720938 FKR720938 FUN720938 GEJ720938 GOF720938 GYB720938 HHX720938 HRT720938 IBP720938 ILL720938 IVH720938 JFD720938 JOZ720938 JYV720938 KIR720938 KSN720938 LCJ720938 LMF720938 LWB720938 MFX720938 MPT720938 MZP720938 NJL720938 NTH720938 ODD720938 OMZ720938 OWV720938 PGR720938 PQN720938 QAJ720938 QKF720938 QUB720938 RDX720938 RNT720938 RXP720938 SHL720938 SRH720938 TBD720938 TKZ720938 TUV720938 UER720938 UON720938 UYJ720938 VIF720938 VSB720938 WBX720938 WLT720938 WVP720938 H786474 JD786474 SZ786474 ACV786474 AMR786474 AWN786474 BGJ786474 BQF786474 CAB786474 CJX786474 CTT786474 DDP786474 DNL786474 DXH786474 EHD786474 EQZ786474 FAV786474 FKR786474 FUN786474 GEJ786474 GOF786474 GYB786474 HHX786474 HRT786474 IBP786474 ILL786474 IVH786474 JFD786474 JOZ786474 JYV786474 KIR786474 KSN786474 LCJ786474 LMF786474 LWB786474 MFX786474 MPT786474 MZP786474 NJL786474 NTH786474 ODD786474 OMZ786474 OWV786474 PGR786474 PQN786474 QAJ786474 QKF786474 QUB786474 RDX786474 RNT786474 RXP786474 SHL786474 SRH786474 TBD786474 TKZ786474 TUV786474 UER786474 UON786474 UYJ786474 VIF786474 VSB786474 WBX786474 WLT786474 WVP786474 H852010 JD852010 SZ852010 ACV852010 AMR852010 AWN852010 BGJ852010 BQF852010 CAB852010 CJX852010 CTT852010 DDP852010 DNL852010 DXH852010 EHD852010 EQZ852010 FAV852010 FKR852010 FUN852010 GEJ852010 GOF852010 GYB852010 HHX852010 HRT852010 IBP852010 ILL852010 IVH852010 JFD852010 JOZ852010 JYV852010 KIR852010 KSN852010 LCJ852010 LMF852010 LWB852010 MFX852010 MPT852010 MZP852010 NJL852010 NTH852010 ODD852010 OMZ852010 OWV852010 PGR852010 PQN852010 QAJ852010 QKF852010 QUB852010 RDX852010 RNT852010 RXP852010 SHL852010 SRH852010 TBD852010 TKZ852010 TUV852010 UER852010 UON852010 UYJ852010 VIF852010 VSB852010 WBX852010 WLT852010 WVP852010 H917546 JD917546 SZ917546 ACV917546 AMR917546 AWN917546 BGJ917546 BQF917546 CAB917546 CJX917546 CTT917546 DDP917546 DNL917546 DXH917546 EHD917546 EQZ917546 FAV917546 FKR917546 FUN917546 GEJ917546 GOF917546 GYB917546 HHX917546 HRT917546 IBP917546 ILL917546 IVH917546 JFD917546 JOZ917546 JYV917546 KIR917546 KSN917546 LCJ917546 LMF917546 LWB917546 MFX917546 MPT917546 MZP917546 NJL917546 NTH917546 ODD917546 OMZ917546 OWV917546 PGR917546 PQN917546 QAJ917546 QKF917546 QUB917546 RDX917546 RNT917546 RXP917546 SHL917546 SRH917546 TBD917546 TKZ917546 TUV917546 UER917546 UON917546 UYJ917546 VIF917546 VSB917546 WBX917546 WLT917546 WVP917546 H983082 JD983082 SZ983082 ACV983082 AMR983082 AWN983082 BGJ983082 BQF983082 CAB983082 CJX983082 CTT983082 DDP983082 DNL983082 DXH983082 EHD983082 EQZ983082 FAV983082 FKR983082 FUN983082 GEJ983082 GOF983082 GYB983082 HHX983082 HRT983082 IBP983082 ILL983082 IVH983082 JFD983082 JOZ983082 JYV983082 KIR983082 KSN983082 LCJ983082 LMF983082 LWB983082 MFX983082 MPT983082 MZP983082 NJL983082 NTH983082 ODD983082 OMZ983082 OWV983082 PGR983082 PQN983082 QAJ983082 QKF983082 QUB983082 RDX983082 RNT983082 RXP983082 SHL983082 SRH983082 TBD983082 TKZ983082 TUV983082 UER983082 UON983082 UYJ983082 VIF983082 VSB983082 WBX983082 WLT983082 WVP983082 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H65554 JD65554 SZ65554 ACV65554 AMR65554 AWN65554 BGJ65554 BQF65554 CAB65554 CJX65554 CTT65554 DDP65554 DNL65554 DXH65554 EHD65554 EQZ65554 FAV65554 FKR65554 FUN65554 GEJ65554 GOF65554 GYB65554 HHX65554 HRT65554 IBP65554 ILL65554 IVH65554 JFD65554 JOZ65554 JYV65554 KIR65554 KSN65554 LCJ65554 LMF65554 LWB65554 MFX65554 MPT65554 MZP65554 NJL65554 NTH65554 ODD65554 OMZ65554 OWV65554 PGR65554 PQN65554 QAJ65554 QKF65554 QUB65554 RDX65554 RNT65554 RXP65554 SHL65554 SRH65554 TBD65554 TKZ65554 TUV65554 UER65554 UON65554 UYJ65554 VIF65554 VSB65554 WBX65554 WLT65554 WVP65554 H131090 JD131090 SZ131090 ACV131090 AMR131090 AWN131090 BGJ131090 BQF131090 CAB131090 CJX131090 CTT131090 DDP131090 DNL131090 DXH131090 EHD131090 EQZ131090 FAV131090 FKR131090 FUN131090 GEJ131090 GOF131090 GYB131090 HHX131090 HRT131090 IBP131090 ILL131090 IVH131090 JFD131090 JOZ131090 JYV131090 KIR131090 KSN131090 LCJ131090 LMF131090 LWB131090 MFX131090 MPT131090 MZP131090 NJL131090 NTH131090 ODD131090 OMZ131090 OWV131090 PGR131090 PQN131090 QAJ131090 QKF131090 QUB131090 RDX131090 RNT131090 RXP131090 SHL131090 SRH131090 TBD131090 TKZ131090 TUV131090 UER131090 UON131090 UYJ131090 VIF131090 VSB131090 WBX131090 WLT131090 WVP131090 H196626 JD196626 SZ196626 ACV196626 AMR196626 AWN196626 BGJ196626 BQF196626 CAB196626 CJX196626 CTT196626 DDP196626 DNL196626 DXH196626 EHD196626 EQZ196626 FAV196626 FKR196626 FUN196626 GEJ196626 GOF196626 GYB196626 HHX196626 HRT196626 IBP196626 ILL196626 IVH196626 JFD196626 JOZ196626 JYV196626 KIR196626 KSN196626 LCJ196626 LMF196626 LWB196626 MFX196626 MPT196626 MZP196626 NJL196626 NTH196626 ODD196626 OMZ196626 OWV196626 PGR196626 PQN196626 QAJ196626 QKF196626 QUB196626 RDX196626 RNT196626 RXP196626 SHL196626 SRH196626 TBD196626 TKZ196626 TUV196626 UER196626 UON196626 UYJ196626 VIF196626 VSB196626 WBX196626 WLT196626 WVP196626 H262162 JD262162 SZ262162 ACV262162 AMR262162 AWN262162 BGJ262162 BQF262162 CAB262162 CJX262162 CTT262162 DDP262162 DNL262162 DXH262162 EHD262162 EQZ262162 FAV262162 FKR262162 FUN262162 GEJ262162 GOF262162 GYB262162 HHX262162 HRT262162 IBP262162 ILL262162 IVH262162 JFD262162 JOZ262162 JYV262162 KIR262162 KSN262162 LCJ262162 LMF262162 LWB262162 MFX262162 MPT262162 MZP262162 NJL262162 NTH262162 ODD262162 OMZ262162 OWV262162 PGR262162 PQN262162 QAJ262162 QKF262162 QUB262162 RDX262162 RNT262162 RXP262162 SHL262162 SRH262162 TBD262162 TKZ262162 TUV262162 UER262162 UON262162 UYJ262162 VIF262162 VSB262162 WBX262162 WLT262162 WVP262162 H327698 JD327698 SZ327698 ACV327698 AMR327698 AWN327698 BGJ327698 BQF327698 CAB327698 CJX327698 CTT327698 DDP327698 DNL327698 DXH327698 EHD327698 EQZ327698 FAV327698 FKR327698 FUN327698 GEJ327698 GOF327698 GYB327698 HHX327698 HRT327698 IBP327698 ILL327698 IVH327698 JFD327698 JOZ327698 JYV327698 KIR327698 KSN327698 LCJ327698 LMF327698 LWB327698 MFX327698 MPT327698 MZP327698 NJL327698 NTH327698 ODD327698 OMZ327698 OWV327698 PGR327698 PQN327698 QAJ327698 QKF327698 QUB327698 RDX327698 RNT327698 RXP327698 SHL327698 SRH327698 TBD327698 TKZ327698 TUV327698 UER327698 UON327698 UYJ327698 VIF327698 VSB327698 WBX327698 WLT327698 WVP327698 H393234 JD393234 SZ393234 ACV393234 AMR393234 AWN393234 BGJ393234 BQF393234 CAB393234 CJX393234 CTT393234 DDP393234 DNL393234 DXH393234 EHD393234 EQZ393234 FAV393234 FKR393234 FUN393234 GEJ393234 GOF393234 GYB393234 HHX393234 HRT393234 IBP393234 ILL393234 IVH393234 JFD393234 JOZ393234 JYV393234 KIR393234 KSN393234 LCJ393234 LMF393234 LWB393234 MFX393234 MPT393234 MZP393234 NJL393234 NTH393234 ODD393234 OMZ393234 OWV393234 PGR393234 PQN393234 QAJ393234 QKF393234 QUB393234 RDX393234 RNT393234 RXP393234 SHL393234 SRH393234 TBD393234 TKZ393234 TUV393234 UER393234 UON393234 UYJ393234 VIF393234 VSB393234 WBX393234 WLT393234 WVP393234 H458770 JD458770 SZ458770 ACV458770 AMR458770 AWN458770 BGJ458770 BQF458770 CAB458770 CJX458770 CTT458770 DDP458770 DNL458770 DXH458770 EHD458770 EQZ458770 FAV458770 FKR458770 FUN458770 GEJ458770 GOF458770 GYB458770 HHX458770 HRT458770 IBP458770 ILL458770 IVH458770 JFD458770 JOZ458770 JYV458770 KIR458770 KSN458770 LCJ458770 LMF458770 LWB458770 MFX458770 MPT458770 MZP458770 NJL458770 NTH458770 ODD458770 OMZ458770 OWV458770 PGR458770 PQN458770 QAJ458770 QKF458770 QUB458770 RDX458770 RNT458770 RXP458770 SHL458770 SRH458770 TBD458770 TKZ458770 TUV458770 UER458770 UON458770 UYJ458770 VIF458770 VSB458770 WBX458770 WLT458770 WVP458770 H524306 JD524306 SZ524306 ACV524306 AMR524306 AWN524306 BGJ524306 BQF524306 CAB524306 CJX524306 CTT524306 DDP524306 DNL524306 DXH524306 EHD524306 EQZ524306 FAV524306 FKR524306 FUN524306 GEJ524306 GOF524306 GYB524306 HHX524306 HRT524306 IBP524306 ILL524306 IVH524306 JFD524306 JOZ524306 JYV524306 KIR524306 KSN524306 LCJ524306 LMF524306 LWB524306 MFX524306 MPT524306 MZP524306 NJL524306 NTH524306 ODD524306 OMZ524306 OWV524306 PGR524306 PQN524306 QAJ524306 QKF524306 QUB524306 RDX524306 RNT524306 RXP524306 SHL524306 SRH524306 TBD524306 TKZ524306 TUV524306 UER524306 UON524306 UYJ524306 VIF524306 VSB524306 WBX524306 WLT524306 WVP524306 H589842 JD589842 SZ589842 ACV589842 AMR589842 AWN589842 BGJ589842 BQF589842 CAB589842 CJX589842 CTT589842 DDP589842 DNL589842 DXH589842 EHD589842 EQZ589842 FAV589842 FKR589842 FUN589842 GEJ589842 GOF589842 GYB589842 HHX589842 HRT589842 IBP589842 ILL589842 IVH589842 JFD589842 JOZ589842 JYV589842 KIR589842 KSN589842 LCJ589842 LMF589842 LWB589842 MFX589842 MPT589842 MZP589842 NJL589842 NTH589842 ODD589842 OMZ589842 OWV589842 PGR589842 PQN589842 QAJ589842 QKF589842 QUB589842 RDX589842 RNT589842 RXP589842 SHL589842 SRH589842 TBD589842 TKZ589842 TUV589842 UER589842 UON589842 UYJ589842 VIF589842 VSB589842 WBX589842 WLT589842 WVP589842 H655378 JD655378 SZ655378 ACV655378 AMR655378 AWN655378 BGJ655378 BQF655378 CAB655378 CJX655378 CTT655378 DDP655378 DNL655378 DXH655378 EHD655378 EQZ655378 FAV655378 FKR655378 FUN655378 GEJ655378 GOF655378 GYB655378 HHX655378 HRT655378 IBP655378 ILL655378 IVH655378 JFD655378 JOZ655378 JYV655378 KIR655378 KSN655378 LCJ655378 LMF655378 LWB655378 MFX655378 MPT655378 MZP655378 NJL655378 NTH655378 ODD655378 OMZ655378 OWV655378 PGR655378 PQN655378 QAJ655378 QKF655378 QUB655378 RDX655378 RNT655378 RXP655378 SHL655378 SRH655378 TBD655378 TKZ655378 TUV655378 UER655378 UON655378 UYJ655378 VIF655378 VSB655378 WBX655378 WLT655378 WVP655378 H720914 JD720914 SZ720914 ACV720914 AMR720914 AWN720914 BGJ720914 BQF720914 CAB720914 CJX720914 CTT720914 DDP720914 DNL720914 DXH720914 EHD720914 EQZ720914 FAV720914 FKR720914 FUN720914 GEJ720914 GOF720914 GYB720914 HHX720914 HRT720914 IBP720914 ILL720914 IVH720914 JFD720914 JOZ720914 JYV720914 KIR720914 KSN720914 LCJ720914 LMF720914 LWB720914 MFX720914 MPT720914 MZP720914 NJL720914 NTH720914 ODD720914 OMZ720914 OWV720914 PGR720914 PQN720914 QAJ720914 QKF720914 QUB720914 RDX720914 RNT720914 RXP720914 SHL720914 SRH720914 TBD720914 TKZ720914 TUV720914 UER720914 UON720914 UYJ720914 VIF720914 VSB720914 WBX720914 WLT720914 WVP720914 H786450 JD786450 SZ786450 ACV786450 AMR786450 AWN786450 BGJ786450 BQF786450 CAB786450 CJX786450 CTT786450 DDP786450 DNL786450 DXH786450 EHD786450 EQZ786450 FAV786450 FKR786450 FUN786450 GEJ786450 GOF786450 GYB786450 HHX786450 HRT786450 IBP786450 ILL786450 IVH786450 JFD786450 JOZ786450 JYV786450 KIR786450 KSN786450 LCJ786450 LMF786450 LWB786450 MFX786450 MPT786450 MZP786450 NJL786450 NTH786450 ODD786450 OMZ786450 OWV786450 PGR786450 PQN786450 QAJ786450 QKF786450 QUB786450 RDX786450 RNT786450 RXP786450 SHL786450 SRH786450 TBD786450 TKZ786450 TUV786450 UER786450 UON786450 UYJ786450 VIF786450 VSB786450 WBX786450 WLT786450 WVP786450 H851986 JD851986 SZ851986 ACV851986 AMR851986 AWN851986 BGJ851986 BQF851986 CAB851986 CJX851986 CTT851986 DDP851986 DNL851986 DXH851986 EHD851986 EQZ851986 FAV851986 FKR851986 FUN851986 GEJ851986 GOF851986 GYB851986 HHX851986 HRT851986 IBP851986 ILL851986 IVH851986 JFD851986 JOZ851986 JYV851986 KIR851986 KSN851986 LCJ851986 LMF851986 LWB851986 MFX851986 MPT851986 MZP851986 NJL851986 NTH851986 ODD851986 OMZ851986 OWV851986 PGR851986 PQN851986 QAJ851986 QKF851986 QUB851986 RDX851986 RNT851986 RXP851986 SHL851986 SRH851986 TBD851986 TKZ851986 TUV851986 UER851986 UON851986 UYJ851986 VIF851986 VSB851986 WBX851986 WLT851986 WVP851986 H917522 JD917522 SZ917522 ACV917522 AMR917522 AWN917522 BGJ917522 BQF917522 CAB917522 CJX917522 CTT917522 DDP917522 DNL917522 DXH917522 EHD917522 EQZ917522 FAV917522 FKR917522 FUN917522 GEJ917522 GOF917522 GYB917522 HHX917522 HRT917522 IBP917522 ILL917522 IVH917522 JFD917522 JOZ917522 JYV917522 KIR917522 KSN917522 LCJ917522 LMF917522 LWB917522 MFX917522 MPT917522 MZP917522 NJL917522 NTH917522 ODD917522 OMZ917522 OWV917522 PGR917522 PQN917522 QAJ917522 QKF917522 QUB917522 RDX917522 RNT917522 RXP917522 SHL917522 SRH917522 TBD917522 TKZ917522 TUV917522 UER917522 UON917522 UYJ917522 VIF917522 VSB917522 WBX917522 WLT917522 WVP917522 H983058 JD983058 SZ983058 ACV983058 AMR983058 AWN983058 BGJ983058 BQF983058 CAB983058 CJX983058 CTT983058 DDP983058 DNL983058 DXH983058 EHD983058 EQZ983058 FAV983058 FKR983058 FUN983058 GEJ983058 GOF983058 GYB983058 HHX983058 HRT983058 IBP983058 ILL983058 IVH983058 JFD983058 JOZ983058 JYV983058 KIR983058 KSN983058 LCJ983058 LMF983058 LWB983058 MFX983058 MPT983058 MZP983058 NJL983058 NTH983058 ODD983058 OMZ983058 OWV983058 PGR983058 PQN983058 QAJ983058 QKF983058 QUB983058 RDX983058 RNT983058 RXP983058 SHL983058 SRH983058 TBD983058 TKZ983058 TUV983058 UER983058 UON983058 UYJ983058 VIF983058 VSB983058 WBX983058 WLT983058 WVP983058 H58 JD58 SZ58 ACV58 AMR58 AWN58 BGJ58 BQF58 CAB58 CJX58 CTT58 DDP58 DNL58 DXH58 EHD58 EQZ58 FAV58 FKR58 FUN58 GEJ58 GOF58 GYB58 HHX58 HRT58 IBP58 ILL58 IVH58 JFD58 JOZ58 JYV58 KIR58 KSN58 LCJ58 LMF58 LWB58 MFX58 MPT58 MZP58 NJL58 NTH58 ODD58 OMZ58 OWV58 PGR58 PQN58 QAJ58 QKF58 QUB58 RDX58 RNT58 RXP58 SHL58 SRH58 TBD58 TKZ58 TUV58 UER58 UON58 UYJ58 VIF58 VSB58 WBX58 WLT58 WVP58 H65594 JD65594 SZ65594 ACV65594 AMR65594 AWN65594 BGJ65594 BQF65594 CAB65594 CJX65594 CTT65594 DDP65594 DNL65594 DXH65594 EHD65594 EQZ65594 FAV65594 FKR65594 FUN65594 GEJ65594 GOF65594 GYB65594 HHX65594 HRT65594 IBP65594 ILL65594 IVH65594 JFD65594 JOZ65594 JYV65594 KIR65594 KSN65594 LCJ65594 LMF65594 LWB65594 MFX65594 MPT65594 MZP65594 NJL65594 NTH65594 ODD65594 OMZ65594 OWV65594 PGR65594 PQN65594 QAJ65594 QKF65594 QUB65594 RDX65594 RNT65594 RXP65594 SHL65594 SRH65594 TBD65594 TKZ65594 TUV65594 UER65594 UON65594 UYJ65594 VIF65594 VSB65594 WBX65594 WLT65594 WVP65594 H131130 JD131130 SZ131130 ACV131130 AMR131130 AWN131130 BGJ131130 BQF131130 CAB131130 CJX131130 CTT131130 DDP131130 DNL131130 DXH131130 EHD131130 EQZ131130 FAV131130 FKR131130 FUN131130 GEJ131130 GOF131130 GYB131130 HHX131130 HRT131130 IBP131130 ILL131130 IVH131130 JFD131130 JOZ131130 JYV131130 KIR131130 KSN131130 LCJ131130 LMF131130 LWB131130 MFX131130 MPT131130 MZP131130 NJL131130 NTH131130 ODD131130 OMZ131130 OWV131130 PGR131130 PQN131130 QAJ131130 QKF131130 QUB131130 RDX131130 RNT131130 RXP131130 SHL131130 SRH131130 TBD131130 TKZ131130 TUV131130 UER131130 UON131130 UYJ131130 VIF131130 VSB131130 WBX131130 WLT131130 WVP131130 H196666 JD196666 SZ196666 ACV196666 AMR196666 AWN196666 BGJ196666 BQF196666 CAB196666 CJX196666 CTT196666 DDP196666 DNL196666 DXH196666 EHD196666 EQZ196666 FAV196666 FKR196666 FUN196666 GEJ196666 GOF196666 GYB196666 HHX196666 HRT196666 IBP196666 ILL196666 IVH196666 JFD196666 JOZ196666 JYV196666 KIR196666 KSN196666 LCJ196666 LMF196666 LWB196666 MFX196666 MPT196666 MZP196666 NJL196666 NTH196666 ODD196666 OMZ196666 OWV196666 PGR196666 PQN196666 QAJ196666 QKF196666 QUB196666 RDX196666 RNT196666 RXP196666 SHL196666 SRH196666 TBD196666 TKZ196666 TUV196666 UER196666 UON196666 UYJ196666 VIF196666 VSB196666 WBX196666 WLT196666 WVP196666 H262202 JD262202 SZ262202 ACV262202 AMR262202 AWN262202 BGJ262202 BQF262202 CAB262202 CJX262202 CTT262202 DDP262202 DNL262202 DXH262202 EHD262202 EQZ262202 FAV262202 FKR262202 FUN262202 GEJ262202 GOF262202 GYB262202 HHX262202 HRT262202 IBP262202 ILL262202 IVH262202 JFD262202 JOZ262202 JYV262202 KIR262202 KSN262202 LCJ262202 LMF262202 LWB262202 MFX262202 MPT262202 MZP262202 NJL262202 NTH262202 ODD262202 OMZ262202 OWV262202 PGR262202 PQN262202 QAJ262202 QKF262202 QUB262202 RDX262202 RNT262202 RXP262202 SHL262202 SRH262202 TBD262202 TKZ262202 TUV262202 UER262202 UON262202 UYJ262202 VIF262202 VSB262202 WBX262202 WLT262202 WVP262202 H327738 JD327738 SZ327738 ACV327738 AMR327738 AWN327738 BGJ327738 BQF327738 CAB327738 CJX327738 CTT327738 DDP327738 DNL327738 DXH327738 EHD327738 EQZ327738 FAV327738 FKR327738 FUN327738 GEJ327738 GOF327738 GYB327738 HHX327738 HRT327738 IBP327738 ILL327738 IVH327738 JFD327738 JOZ327738 JYV327738 KIR327738 KSN327738 LCJ327738 LMF327738 LWB327738 MFX327738 MPT327738 MZP327738 NJL327738 NTH327738 ODD327738 OMZ327738 OWV327738 PGR327738 PQN327738 QAJ327738 QKF327738 QUB327738 RDX327738 RNT327738 RXP327738 SHL327738 SRH327738 TBD327738 TKZ327738 TUV327738 UER327738 UON327738 UYJ327738 VIF327738 VSB327738 WBX327738 WLT327738 WVP327738 H393274 JD393274 SZ393274 ACV393274 AMR393274 AWN393274 BGJ393274 BQF393274 CAB393274 CJX393274 CTT393274 DDP393274 DNL393274 DXH393274 EHD393274 EQZ393274 FAV393274 FKR393274 FUN393274 GEJ393274 GOF393274 GYB393274 HHX393274 HRT393274 IBP393274 ILL393274 IVH393274 JFD393274 JOZ393274 JYV393274 KIR393274 KSN393274 LCJ393274 LMF393274 LWB393274 MFX393274 MPT393274 MZP393274 NJL393274 NTH393274 ODD393274 OMZ393274 OWV393274 PGR393274 PQN393274 QAJ393274 QKF393274 QUB393274 RDX393274 RNT393274 RXP393274 SHL393274 SRH393274 TBD393274 TKZ393274 TUV393274 UER393274 UON393274 UYJ393274 VIF393274 VSB393274 WBX393274 WLT393274 WVP393274 H458810 JD458810 SZ458810 ACV458810 AMR458810 AWN458810 BGJ458810 BQF458810 CAB458810 CJX458810 CTT458810 DDP458810 DNL458810 DXH458810 EHD458810 EQZ458810 FAV458810 FKR458810 FUN458810 GEJ458810 GOF458810 GYB458810 HHX458810 HRT458810 IBP458810 ILL458810 IVH458810 JFD458810 JOZ458810 JYV458810 KIR458810 KSN458810 LCJ458810 LMF458810 LWB458810 MFX458810 MPT458810 MZP458810 NJL458810 NTH458810 ODD458810 OMZ458810 OWV458810 PGR458810 PQN458810 QAJ458810 QKF458810 QUB458810 RDX458810 RNT458810 RXP458810 SHL458810 SRH458810 TBD458810 TKZ458810 TUV458810 UER458810 UON458810 UYJ458810 VIF458810 VSB458810 WBX458810 WLT458810 WVP458810 H524346 JD524346 SZ524346 ACV524346 AMR524346 AWN524346 BGJ524346 BQF524346 CAB524346 CJX524346 CTT524346 DDP524346 DNL524346 DXH524346 EHD524346 EQZ524346 FAV524346 FKR524346 FUN524346 GEJ524346 GOF524346 GYB524346 HHX524346 HRT524346 IBP524346 ILL524346 IVH524346 JFD524346 JOZ524346 JYV524346 KIR524346 KSN524346 LCJ524346 LMF524346 LWB524346 MFX524346 MPT524346 MZP524346 NJL524346 NTH524346 ODD524346 OMZ524346 OWV524346 PGR524346 PQN524346 QAJ524346 QKF524346 QUB524346 RDX524346 RNT524346 RXP524346 SHL524346 SRH524346 TBD524346 TKZ524346 TUV524346 UER524346 UON524346 UYJ524346 VIF524346 VSB524346 WBX524346 WLT524346 WVP524346 H589882 JD589882 SZ589882 ACV589882 AMR589882 AWN589882 BGJ589882 BQF589882 CAB589882 CJX589882 CTT589882 DDP589882 DNL589882 DXH589882 EHD589882 EQZ589882 FAV589882 FKR589882 FUN589882 GEJ589882 GOF589882 GYB589882 HHX589882 HRT589882 IBP589882 ILL589882 IVH589882 JFD589882 JOZ589882 JYV589882 KIR589882 KSN589882 LCJ589882 LMF589882 LWB589882 MFX589882 MPT589882 MZP589882 NJL589882 NTH589882 ODD589882 OMZ589882 OWV589882 PGR589882 PQN589882 QAJ589882 QKF589882 QUB589882 RDX589882 RNT589882 RXP589882 SHL589882 SRH589882 TBD589882 TKZ589882 TUV589882 UER589882 UON589882 UYJ589882 VIF589882 VSB589882 WBX589882 WLT589882 WVP589882 H655418 JD655418 SZ655418 ACV655418 AMR655418 AWN655418 BGJ655418 BQF655418 CAB655418 CJX655418 CTT655418 DDP655418 DNL655418 DXH655418 EHD655418 EQZ655418 FAV655418 FKR655418 FUN655418 GEJ655418 GOF655418 GYB655418 HHX655418 HRT655418 IBP655418 ILL655418 IVH655418 JFD655418 JOZ655418 JYV655418 KIR655418 KSN655418 LCJ655418 LMF655418 LWB655418 MFX655418 MPT655418 MZP655418 NJL655418 NTH655418 ODD655418 OMZ655418 OWV655418 PGR655418 PQN655418 QAJ655418 QKF655418 QUB655418 RDX655418 RNT655418 RXP655418 SHL655418 SRH655418 TBD655418 TKZ655418 TUV655418 UER655418 UON655418 UYJ655418 VIF655418 VSB655418 WBX655418 WLT655418 WVP655418 H720954 JD720954 SZ720954 ACV720954 AMR720954 AWN720954 BGJ720954 BQF720954 CAB720954 CJX720954 CTT720954 DDP720954 DNL720954 DXH720954 EHD720954 EQZ720954 FAV720954 FKR720954 FUN720954 GEJ720954 GOF720954 GYB720954 HHX720954 HRT720954 IBP720954 ILL720954 IVH720954 JFD720954 JOZ720954 JYV720954 KIR720954 KSN720954 LCJ720954 LMF720954 LWB720954 MFX720954 MPT720954 MZP720954 NJL720954 NTH720954 ODD720954 OMZ720954 OWV720954 PGR720954 PQN720954 QAJ720954 QKF720954 QUB720954 RDX720954 RNT720954 RXP720954 SHL720954 SRH720954 TBD720954 TKZ720954 TUV720954 UER720954 UON720954 UYJ720954 VIF720954 VSB720954 WBX720954 WLT720954 WVP720954 H786490 JD786490 SZ786490 ACV786490 AMR786490 AWN786490 BGJ786490 BQF786490 CAB786490 CJX786490 CTT786490 DDP786490 DNL786490 DXH786490 EHD786490 EQZ786490 FAV786490 FKR786490 FUN786490 GEJ786490 GOF786490 GYB786490 HHX786490 HRT786490 IBP786490 ILL786490 IVH786490 JFD786490 JOZ786490 JYV786490 KIR786490 KSN786490 LCJ786490 LMF786490 LWB786490 MFX786490 MPT786490 MZP786490 NJL786490 NTH786490 ODD786490 OMZ786490 OWV786490 PGR786490 PQN786490 QAJ786490 QKF786490 QUB786490 RDX786490 RNT786490 RXP786490 SHL786490 SRH786490 TBD786490 TKZ786490 TUV786490 UER786490 UON786490 UYJ786490 VIF786490 VSB786490 WBX786490 WLT786490 WVP786490 H852026 JD852026 SZ852026 ACV852026 AMR852026 AWN852026 BGJ852026 BQF852026 CAB852026 CJX852026 CTT852026 DDP852026 DNL852026 DXH852026 EHD852026 EQZ852026 FAV852026 FKR852026 FUN852026 GEJ852026 GOF852026 GYB852026 HHX852026 HRT852026 IBP852026 ILL852026 IVH852026 JFD852026 JOZ852026 JYV852026 KIR852026 KSN852026 LCJ852026 LMF852026 LWB852026 MFX852026 MPT852026 MZP852026 NJL852026 NTH852026 ODD852026 OMZ852026 OWV852026 PGR852026 PQN852026 QAJ852026 QKF852026 QUB852026 RDX852026 RNT852026 RXP852026 SHL852026 SRH852026 TBD852026 TKZ852026 TUV852026 UER852026 UON852026 UYJ852026 VIF852026 VSB852026 WBX852026 WLT852026 WVP852026 H917562 JD917562 SZ917562 ACV917562 AMR917562 AWN917562 BGJ917562 BQF917562 CAB917562 CJX917562 CTT917562 DDP917562 DNL917562 DXH917562 EHD917562 EQZ917562 FAV917562 FKR917562 FUN917562 GEJ917562 GOF917562 GYB917562 HHX917562 HRT917562 IBP917562 ILL917562 IVH917562 JFD917562 JOZ917562 JYV917562 KIR917562 KSN917562 LCJ917562 LMF917562 LWB917562 MFX917562 MPT917562 MZP917562 NJL917562 NTH917562 ODD917562 OMZ917562 OWV917562 PGR917562 PQN917562 QAJ917562 QKF917562 QUB917562 RDX917562 RNT917562 RXP917562 SHL917562 SRH917562 TBD917562 TKZ917562 TUV917562 UER917562 UON917562 UYJ917562 VIF917562 VSB917562 WBX917562 WLT917562 WVP917562 H983098 JD983098 SZ983098 ACV983098 AMR983098 AWN983098 BGJ983098 BQF983098 CAB983098 CJX983098 CTT983098 DDP983098 DNL983098 DXH983098 EHD983098 EQZ983098 FAV983098 FKR983098 FUN983098 GEJ983098 GOF983098 GYB983098 HHX983098 HRT983098 IBP983098 ILL983098 IVH983098 JFD983098 JOZ983098 JYV983098 KIR983098 KSN983098 LCJ983098 LMF983098 LWB983098 MFX983098 MPT983098 MZP983098 NJL983098 NTH983098 ODD983098 OMZ983098 OWV983098 PGR983098 PQN983098 QAJ983098 QKF983098 QUB983098 RDX983098 RNT983098 RXP983098 SHL983098 SRH983098 TBD983098 TKZ983098 TUV983098 UER983098 UON983098 UYJ983098 VIF983098 VSB983098 WBX983098 WLT983098 WVP983098 H26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H65562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H131098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H196634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H262170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H327706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H393242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H458778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H524314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H589850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H655386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H720922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H786458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H851994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H917530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H983066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H50 JD50 SZ50 ACV50 AMR50 AWN50 BGJ50 BQF50 CAB50 CJX50 CTT50 DDP50 DNL50 DXH50 EHD50 EQZ50 FAV50 FKR50 FUN50 GEJ50 GOF50 GYB50 HHX50 HRT50 IBP50 ILL50 IVH50 JFD50 JOZ50 JYV50 KIR50 KSN50 LCJ50 LMF50 LWB50 MFX50 MPT50 MZP50 NJL50 NTH50 ODD50 OMZ50 OWV50 PGR50 PQN50 QAJ50 QKF50 QUB50 RDX50 RNT50 RXP50 SHL50 SRH50 TBD50 TKZ50 TUV50 UER50 UON50 UYJ50 VIF50 VSB50 WBX50 WLT50 WVP50 H65586 JD65586 SZ65586 ACV65586 AMR65586 AWN65586 BGJ65586 BQF65586 CAB65586 CJX65586 CTT65586 DDP65586 DNL65586 DXH65586 EHD65586 EQZ65586 FAV65586 FKR65586 FUN65586 GEJ65586 GOF65586 GYB65586 HHX65586 HRT65586 IBP65586 ILL65586 IVH65586 JFD65586 JOZ65586 JYV65586 KIR65586 KSN65586 LCJ65586 LMF65586 LWB65586 MFX65586 MPT65586 MZP65586 NJL65586 NTH65586 ODD65586 OMZ65586 OWV65586 PGR65586 PQN65586 QAJ65586 QKF65586 QUB65586 RDX65586 RNT65586 RXP65586 SHL65586 SRH65586 TBD65586 TKZ65586 TUV65586 UER65586 UON65586 UYJ65586 VIF65586 VSB65586 WBX65586 WLT65586 WVP65586 H131122 JD131122 SZ131122 ACV131122 AMR131122 AWN131122 BGJ131122 BQF131122 CAB131122 CJX131122 CTT131122 DDP131122 DNL131122 DXH131122 EHD131122 EQZ131122 FAV131122 FKR131122 FUN131122 GEJ131122 GOF131122 GYB131122 HHX131122 HRT131122 IBP131122 ILL131122 IVH131122 JFD131122 JOZ131122 JYV131122 KIR131122 KSN131122 LCJ131122 LMF131122 LWB131122 MFX131122 MPT131122 MZP131122 NJL131122 NTH131122 ODD131122 OMZ131122 OWV131122 PGR131122 PQN131122 QAJ131122 QKF131122 QUB131122 RDX131122 RNT131122 RXP131122 SHL131122 SRH131122 TBD131122 TKZ131122 TUV131122 UER131122 UON131122 UYJ131122 VIF131122 VSB131122 WBX131122 WLT131122 WVP131122 H196658 JD196658 SZ196658 ACV196658 AMR196658 AWN196658 BGJ196658 BQF196658 CAB196658 CJX196658 CTT196658 DDP196658 DNL196658 DXH196658 EHD196658 EQZ196658 FAV196658 FKR196658 FUN196658 GEJ196658 GOF196658 GYB196658 HHX196658 HRT196658 IBP196658 ILL196658 IVH196658 JFD196658 JOZ196658 JYV196658 KIR196658 KSN196658 LCJ196658 LMF196658 LWB196658 MFX196658 MPT196658 MZP196658 NJL196658 NTH196658 ODD196658 OMZ196658 OWV196658 PGR196658 PQN196658 QAJ196658 QKF196658 QUB196658 RDX196658 RNT196658 RXP196658 SHL196658 SRH196658 TBD196658 TKZ196658 TUV196658 UER196658 UON196658 UYJ196658 VIF196658 VSB196658 WBX196658 WLT196658 WVP196658 H262194 JD262194 SZ262194 ACV262194 AMR262194 AWN262194 BGJ262194 BQF262194 CAB262194 CJX262194 CTT262194 DDP262194 DNL262194 DXH262194 EHD262194 EQZ262194 FAV262194 FKR262194 FUN262194 GEJ262194 GOF262194 GYB262194 HHX262194 HRT262194 IBP262194 ILL262194 IVH262194 JFD262194 JOZ262194 JYV262194 KIR262194 KSN262194 LCJ262194 LMF262194 LWB262194 MFX262194 MPT262194 MZP262194 NJL262194 NTH262194 ODD262194 OMZ262194 OWV262194 PGR262194 PQN262194 QAJ262194 QKF262194 QUB262194 RDX262194 RNT262194 RXP262194 SHL262194 SRH262194 TBD262194 TKZ262194 TUV262194 UER262194 UON262194 UYJ262194 VIF262194 VSB262194 WBX262194 WLT262194 WVP262194 H327730 JD327730 SZ327730 ACV327730 AMR327730 AWN327730 BGJ327730 BQF327730 CAB327730 CJX327730 CTT327730 DDP327730 DNL327730 DXH327730 EHD327730 EQZ327730 FAV327730 FKR327730 FUN327730 GEJ327730 GOF327730 GYB327730 HHX327730 HRT327730 IBP327730 ILL327730 IVH327730 JFD327730 JOZ327730 JYV327730 KIR327730 KSN327730 LCJ327730 LMF327730 LWB327730 MFX327730 MPT327730 MZP327730 NJL327730 NTH327730 ODD327730 OMZ327730 OWV327730 PGR327730 PQN327730 QAJ327730 QKF327730 QUB327730 RDX327730 RNT327730 RXP327730 SHL327730 SRH327730 TBD327730 TKZ327730 TUV327730 UER327730 UON327730 UYJ327730 VIF327730 VSB327730 WBX327730 WLT327730 WVP327730 H393266 JD393266 SZ393266 ACV393266 AMR393266 AWN393266 BGJ393266 BQF393266 CAB393266 CJX393266 CTT393266 DDP393266 DNL393266 DXH393266 EHD393266 EQZ393266 FAV393266 FKR393266 FUN393266 GEJ393266 GOF393266 GYB393266 HHX393266 HRT393266 IBP393266 ILL393266 IVH393266 JFD393266 JOZ393266 JYV393266 KIR393266 KSN393266 LCJ393266 LMF393266 LWB393266 MFX393266 MPT393266 MZP393266 NJL393266 NTH393266 ODD393266 OMZ393266 OWV393266 PGR393266 PQN393266 QAJ393266 QKF393266 QUB393266 RDX393266 RNT393266 RXP393266 SHL393266 SRH393266 TBD393266 TKZ393266 TUV393266 UER393266 UON393266 UYJ393266 VIF393266 VSB393266 WBX393266 WLT393266 WVP393266 H458802 JD458802 SZ458802 ACV458802 AMR458802 AWN458802 BGJ458802 BQF458802 CAB458802 CJX458802 CTT458802 DDP458802 DNL458802 DXH458802 EHD458802 EQZ458802 FAV458802 FKR458802 FUN458802 GEJ458802 GOF458802 GYB458802 HHX458802 HRT458802 IBP458802 ILL458802 IVH458802 JFD458802 JOZ458802 JYV458802 KIR458802 KSN458802 LCJ458802 LMF458802 LWB458802 MFX458802 MPT458802 MZP458802 NJL458802 NTH458802 ODD458802 OMZ458802 OWV458802 PGR458802 PQN458802 QAJ458802 QKF458802 QUB458802 RDX458802 RNT458802 RXP458802 SHL458802 SRH458802 TBD458802 TKZ458802 TUV458802 UER458802 UON458802 UYJ458802 VIF458802 VSB458802 WBX458802 WLT458802 WVP458802 H524338 JD524338 SZ524338 ACV524338 AMR524338 AWN524338 BGJ524338 BQF524338 CAB524338 CJX524338 CTT524338 DDP524338 DNL524338 DXH524338 EHD524338 EQZ524338 FAV524338 FKR524338 FUN524338 GEJ524338 GOF524338 GYB524338 HHX524338 HRT524338 IBP524338 ILL524338 IVH524338 JFD524338 JOZ524338 JYV524338 KIR524338 KSN524338 LCJ524338 LMF524338 LWB524338 MFX524338 MPT524338 MZP524338 NJL524338 NTH524338 ODD524338 OMZ524338 OWV524338 PGR524338 PQN524338 QAJ524338 QKF524338 QUB524338 RDX524338 RNT524338 RXP524338 SHL524338 SRH524338 TBD524338 TKZ524338 TUV524338 UER524338 UON524338 UYJ524338 VIF524338 VSB524338 WBX524338 WLT524338 WVP524338 H589874 JD589874 SZ589874 ACV589874 AMR589874 AWN589874 BGJ589874 BQF589874 CAB589874 CJX589874 CTT589874 DDP589874 DNL589874 DXH589874 EHD589874 EQZ589874 FAV589874 FKR589874 FUN589874 GEJ589874 GOF589874 GYB589874 HHX589874 HRT589874 IBP589874 ILL589874 IVH589874 JFD589874 JOZ589874 JYV589874 KIR589874 KSN589874 LCJ589874 LMF589874 LWB589874 MFX589874 MPT589874 MZP589874 NJL589874 NTH589874 ODD589874 OMZ589874 OWV589874 PGR589874 PQN589874 QAJ589874 QKF589874 QUB589874 RDX589874 RNT589874 RXP589874 SHL589874 SRH589874 TBD589874 TKZ589874 TUV589874 UER589874 UON589874 UYJ589874 VIF589874 VSB589874 WBX589874 WLT589874 WVP589874 H655410 JD655410 SZ655410 ACV655410 AMR655410 AWN655410 BGJ655410 BQF655410 CAB655410 CJX655410 CTT655410 DDP655410 DNL655410 DXH655410 EHD655410 EQZ655410 FAV655410 FKR655410 FUN655410 GEJ655410 GOF655410 GYB655410 HHX655410 HRT655410 IBP655410 ILL655410 IVH655410 JFD655410 JOZ655410 JYV655410 KIR655410 KSN655410 LCJ655410 LMF655410 LWB655410 MFX655410 MPT655410 MZP655410 NJL655410 NTH655410 ODD655410 OMZ655410 OWV655410 PGR655410 PQN655410 QAJ655410 QKF655410 QUB655410 RDX655410 RNT655410 RXP655410 SHL655410 SRH655410 TBD655410 TKZ655410 TUV655410 UER655410 UON655410 UYJ655410 VIF655410 VSB655410 WBX655410 WLT655410 WVP655410 H720946 JD720946 SZ720946 ACV720946 AMR720946 AWN720946 BGJ720946 BQF720946 CAB720946 CJX720946 CTT720946 DDP720946 DNL720946 DXH720946 EHD720946 EQZ720946 FAV720946 FKR720946 FUN720946 GEJ720946 GOF720946 GYB720946 HHX720946 HRT720946 IBP720946 ILL720946 IVH720946 JFD720946 JOZ720946 JYV720946 KIR720946 KSN720946 LCJ720946 LMF720946 LWB720946 MFX720946 MPT720946 MZP720946 NJL720946 NTH720946 ODD720946 OMZ720946 OWV720946 PGR720946 PQN720946 QAJ720946 QKF720946 QUB720946 RDX720946 RNT720946 RXP720946 SHL720946 SRH720946 TBD720946 TKZ720946 TUV720946 UER720946 UON720946 UYJ720946 VIF720946 VSB720946 WBX720946 WLT720946 WVP720946 H786482 JD786482 SZ786482 ACV786482 AMR786482 AWN786482 BGJ786482 BQF786482 CAB786482 CJX786482 CTT786482 DDP786482 DNL786482 DXH786482 EHD786482 EQZ786482 FAV786482 FKR786482 FUN786482 GEJ786482 GOF786482 GYB786482 HHX786482 HRT786482 IBP786482 ILL786482 IVH786482 JFD786482 JOZ786482 JYV786482 KIR786482 KSN786482 LCJ786482 LMF786482 LWB786482 MFX786482 MPT786482 MZP786482 NJL786482 NTH786482 ODD786482 OMZ786482 OWV786482 PGR786482 PQN786482 QAJ786482 QKF786482 QUB786482 RDX786482 RNT786482 RXP786482 SHL786482 SRH786482 TBD786482 TKZ786482 TUV786482 UER786482 UON786482 UYJ786482 VIF786482 VSB786482 WBX786482 WLT786482 WVP786482 H852018 JD852018 SZ852018 ACV852018 AMR852018 AWN852018 BGJ852018 BQF852018 CAB852018 CJX852018 CTT852018 DDP852018 DNL852018 DXH852018 EHD852018 EQZ852018 FAV852018 FKR852018 FUN852018 GEJ852018 GOF852018 GYB852018 HHX852018 HRT852018 IBP852018 ILL852018 IVH852018 JFD852018 JOZ852018 JYV852018 KIR852018 KSN852018 LCJ852018 LMF852018 LWB852018 MFX852018 MPT852018 MZP852018 NJL852018 NTH852018 ODD852018 OMZ852018 OWV852018 PGR852018 PQN852018 QAJ852018 QKF852018 QUB852018 RDX852018 RNT852018 RXP852018 SHL852018 SRH852018 TBD852018 TKZ852018 TUV852018 UER852018 UON852018 UYJ852018 VIF852018 VSB852018 WBX852018 WLT852018 WVP852018 H917554 JD917554 SZ917554 ACV917554 AMR917554 AWN917554 BGJ917554 BQF917554 CAB917554 CJX917554 CTT917554 DDP917554 DNL917554 DXH917554 EHD917554 EQZ917554 FAV917554 FKR917554 FUN917554 GEJ917554 GOF917554 GYB917554 HHX917554 HRT917554 IBP917554 ILL917554 IVH917554 JFD917554 JOZ917554 JYV917554 KIR917554 KSN917554 LCJ917554 LMF917554 LWB917554 MFX917554 MPT917554 MZP917554 NJL917554 NTH917554 ODD917554 OMZ917554 OWV917554 PGR917554 PQN917554 QAJ917554 QKF917554 QUB917554 RDX917554 RNT917554 RXP917554 SHL917554 SRH917554 TBD917554 TKZ917554 TUV917554 UER917554 UON917554 UYJ917554 VIF917554 VSB917554 WBX917554 WLT917554 WVP917554 H983090 JD983090 SZ983090 ACV983090 AMR983090 AWN983090 BGJ983090 BQF983090 CAB983090 CJX983090 CTT983090 DDP983090 DNL983090 DXH983090 EHD983090 EQZ983090 FAV983090 FKR983090 FUN983090 GEJ983090 GOF983090 GYB983090 HHX983090 HRT983090 IBP983090 ILL983090 IVH983090 JFD983090 JOZ983090 JYV983090 KIR983090 KSN983090 LCJ983090 LMF983090 LWB983090 MFX983090 MPT983090 MZP983090 NJL983090 NTH983090 ODD983090 OMZ983090 OWV983090 PGR983090 PQN983090 QAJ983090 QKF983090 QUB983090 RDX983090 RNT983090 RXP983090 SHL983090 SRH983090 TBD983090 TKZ983090 TUV983090 UER983090 UON983090 UYJ983090 VIF983090 VSB983090 WBX983090 WLT983090 WVP983090 H34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H65570 JD65570 SZ65570 ACV65570 AMR65570 AWN65570 BGJ65570 BQF65570 CAB65570 CJX65570 CTT65570 DDP65570 DNL65570 DXH65570 EHD65570 EQZ65570 FAV65570 FKR65570 FUN65570 GEJ65570 GOF65570 GYB65570 HHX65570 HRT65570 IBP65570 ILL65570 IVH65570 JFD65570 JOZ65570 JYV65570 KIR65570 KSN65570 LCJ65570 LMF65570 LWB65570 MFX65570 MPT65570 MZP65570 NJL65570 NTH65570 ODD65570 OMZ65570 OWV65570 PGR65570 PQN65570 QAJ65570 QKF65570 QUB65570 RDX65570 RNT65570 RXP65570 SHL65570 SRH65570 TBD65570 TKZ65570 TUV65570 UER65570 UON65570 UYJ65570 VIF65570 VSB65570 WBX65570 WLT65570 WVP65570 H131106 JD131106 SZ131106 ACV131106 AMR131106 AWN131106 BGJ131106 BQF131106 CAB131106 CJX131106 CTT131106 DDP131106 DNL131106 DXH131106 EHD131106 EQZ131106 FAV131106 FKR131106 FUN131106 GEJ131106 GOF131106 GYB131106 HHX131106 HRT131106 IBP131106 ILL131106 IVH131106 JFD131106 JOZ131106 JYV131106 KIR131106 KSN131106 LCJ131106 LMF131106 LWB131106 MFX131106 MPT131106 MZP131106 NJL131106 NTH131106 ODD131106 OMZ131106 OWV131106 PGR131106 PQN131106 QAJ131106 QKF131106 QUB131106 RDX131106 RNT131106 RXP131106 SHL131106 SRH131106 TBD131106 TKZ131106 TUV131106 UER131106 UON131106 UYJ131106 VIF131106 VSB131106 WBX131106 WLT131106 WVP131106 H196642 JD196642 SZ196642 ACV196642 AMR196642 AWN196642 BGJ196642 BQF196642 CAB196642 CJX196642 CTT196642 DDP196642 DNL196642 DXH196642 EHD196642 EQZ196642 FAV196642 FKR196642 FUN196642 GEJ196642 GOF196642 GYB196642 HHX196642 HRT196642 IBP196642 ILL196642 IVH196642 JFD196642 JOZ196642 JYV196642 KIR196642 KSN196642 LCJ196642 LMF196642 LWB196642 MFX196642 MPT196642 MZP196642 NJL196642 NTH196642 ODD196642 OMZ196642 OWV196642 PGR196642 PQN196642 QAJ196642 QKF196642 QUB196642 RDX196642 RNT196642 RXP196642 SHL196642 SRH196642 TBD196642 TKZ196642 TUV196642 UER196642 UON196642 UYJ196642 VIF196642 VSB196642 WBX196642 WLT196642 WVP196642 H262178 JD262178 SZ262178 ACV262178 AMR262178 AWN262178 BGJ262178 BQF262178 CAB262178 CJX262178 CTT262178 DDP262178 DNL262178 DXH262178 EHD262178 EQZ262178 FAV262178 FKR262178 FUN262178 GEJ262178 GOF262178 GYB262178 HHX262178 HRT262178 IBP262178 ILL262178 IVH262178 JFD262178 JOZ262178 JYV262178 KIR262178 KSN262178 LCJ262178 LMF262178 LWB262178 MFX262178 MPT262178 MZP262178 NJL262178 NTH262178 ODD262178 OMZ262178 OWV262178 PGR262178 PQN262178 QAJ262178 QKF262178 QUB262178 RDX262178 RNT262178 RXP262178 SHL262178 SRH262178 TBD262178 TKZ262178 TUV262178 UER262178 UON262178 UYJ262178 VIF262178 VSB262178 WBX262178 WLT262178 WVP262178 H327714 JD327714 SZ327714 ACV327714 AMR327714 AWN327714 BGJ327714 BQF327714 CAB327714 CJX327714 CTT327714 DDP327714 DNL327714 DXH327714 EHD327714 EQZ327714 FAV327714 FKR327714 FUN327714 GEJ327714 GOF327714 GYB327714 HHX327714 HRT327714 IBP327714 ILL327714 IVH327714 JFD327714 JOZ327714 JYV327714 KIR327714 KSN327714 LCJ327714 LMF327714 LWB327714 MFX327714 MPT327714 MZP327714 NJL327714 NTH327714 ODD327714 OMZ327714 OWV327714 PGR327714 PQN327714 QAJ327714 QKF327714 QUB327714 RDX327714 RNT327714 RXP327714 SHL327714 SRH327714 TBD327714 TKZ327714 TUV327714 UER327714 UON327714 UYJ327714 VIF327714 VSB327714 WBX327714 WLT327714 WVP327714 H393250 JD393250 SZ393250 ACV393250 AMR393250 AWN393250 BGJ393250 BQF393250 CAB393250 CJX393250 CTT393250 DDP393250 DNL393250 DXH393250 EHD393250 EQZ393250 FAV393250 FKR393250 FUN393250 GEJ393250 GOF393250 GYB393250 HHX393250 HRT393250 IBP393250 ILL393250 IVH393250 JFD393250 JOZ393250 JYV393250 KIR393250 KSN393250 LCJ393250 LMF393250 LWB393250 MFX393250 MPT393250 MZP393250 NJL393250 NTH393250 ODD393250 OMZ393250 OWV393250 PGR393250 PQN393250 QAJ393250 QKF393250 QUB393250 RDX393250 RNT393250 RXP393250 SHL393250 SRH393250 TBD393250 TKZ393250 TUV393250 UER393250 UON393250 UYJ393250 VIF393250 VSB393250 WBX393250 WLT393250 WVP393250 H458786 JD458786 SZ458786 ACV458786 AMR458786 AWN458786 BGJ458786 BQF458786 CAB458786 CJX458786 CTT458786 DDP458786 DNL458786 DXH458786 EHD458786 EQZ458786 FAV458786 FKR458786 FUN458786 GEJ458786 GOF458786 GYB458786 HHX458786 HRT458786 IBP458786 ILL458786 IVH458786 JFD458786 JOZ458786 JYV458786 KIR458786 KSN458786 LCJ458786 LMF458786 LWB458786 MFX458786 MPT458786 MZP458786 NJL458786 NTH458786 ODD458786 OMZ458786 OWV458786 PGR458786 PQN458786 QAJ458786 QKF458786 QUB458786 RDX458786 RNT458786 RXP458786 SHL458786 SRH458786 TBD458786 TKZ458786 TUV458786 UER458786 UON458786 UYJ458786 VIF458786 VSB458786 WBX458786 WLT458786 WVP458786 H524322 JD524322 SZ524322 ACV524322 AMR524322 AWN524322 BGJ524322 BQF524322 CAB524322 CJX524322 CTT524322 DDP524322 DNL524322 DXH524322 EHD524322 EQZ524322 FAV524322 FKR524322 FUN524322 GEJ524322 GOF524322 GYB524322 HHX524322 HRT524322 IBP524322 ILL524322 IVH524322 JFD524322 JOZ524322 JYV524322 KIR524322 KSN524322 LCJ524322 LMF524322 LWB524322 MFX524322 MPT524322 MZP524322 NJL524322 NTH524322 ODD524322 OMZ524322 OWV524322 PGR524322 PQN524322 QAJ524322 QKF524322 QUB524322 RDX524322 RNT524322 RXP524322 SHL524322 SRH524322 TBD524322 TKZ524322 TUV524322 UER524322 UON524322 UYJ524322 VIF524322 VSB524322 WBX524322 WLT524322 WVP524322 H589858 JD589858 SZ589858 ACV589858 AMR589858 AWN589858 BGJ589858 BQF589858 CAB589858 CJX589858 CTT589858 DDP589858 DNL589858 DXH589858 EHD589858 EQZ589858 FAV589858 FKR589858 FUN589858 GEJ589858 GOF589858 GYB589858 HHX589858 HRT589858 IBP589858 ILL589858 IVH589858 JFD589858 JOZ589858 JYV589858 KIR589858 KSN589858 LCJ589858 LMF589858 LWB589858 MFX589858 MPT589858 MZP589858 NJL589858 NTH589858 ODD589858 OMZ589858 OWV589858 PGR589858 PQN589858 QAJ589858 QKF589858 QUB589858 RDX589858 RNT589858 RXP589858 SHL589858 SRH589858 TBD589858 TKZ589858 TUV589858 UER589858 UON589858 UYJ589858 VIF589858 VSB589858 WBX589858 WLT589858 WVP589858 H655394 JD655394 SZ655394 ACV655394 AMR655394 AWN655394 BGJ655394 BQF655394 CAB655394 CJX655394 CTT655394 DDP655394 DNL655394 DXH655394 EHD655394 EQZ655394 FAV655394 FKR655394 FUN655394 GEJ655394 GOF655394 GYB655394 HHX655394 HRT655394 IBP655394 ILL655394 IVH655394 JFD655394 JOZ655394 JYV655394 KIR655394 KSN655394 LCJ655394 LMF655394 LWB655394 MFX655394 MPT655394 MZP655394 NJL655394 NTH655394 ODD655394 OMZ655394 OWV655394 PGR655394 PQN655394 QAJ655394 QKF655394 QUB655394 RDX655394 RNT655394 RXP655394 SHL655394 SRH655394 TBD655394 TKZ655394 TUV655394 UER655394 UON655394 UYJ655394 VIF655394 VSB655394 WBX655394 WLT655394 WVP655394 H720930 JD720930 SZ720930 ACV720930 AMR720930 AWN720930 BGJ720930 BQF720930 CAB720930 CJX720930 CTT720930 DDP720930 DNL720930 DXH720930 EHD720930 EQZ720930 FAV720930 FKR720930 FUN720930 GEJ720930 GOF720930 GYB720930 HHX720930 HRT720930 IBP720930 ILL720930 IVH720930 JFD720930 JOZ720930 JYV720930 KIR720930 KSN720930 LCJ720930 LMF720930 LWB720930 MFX720930 MPT720930 MZP720930 NJL720930 NTH720930 ODD720930 OMZ720930 OWV720930 PGR720930 PQN720930 QAJ720930 QKF720930 QUB720930 RDX720930 RNT720930 RXP720930 SHL720930 SRH720930 TBD720930 TKZ720930 TUV720930 UER720930 UON720930 UYJ720930 VIF720930 VSB720930 WBX720930 WLT720930 WVP720930 H786466 JD786466 SZ786466 ACV786466 AMR786466 AWN786466 BGJ786466 BQF786466 CAB786466 CJX786466 CTT786466 DDP786466 DNL786466 DXH786466 EHD786466 EQZ786466 FAV786466 FKR786466 FUN786466 GEJ786466 GOF786466 GYB786466 HHX786466 HRT786466 IBP786466 ILL786466 IVH786466 JFD786466 JOZ786466 JYV786466 KIR786466 KSN786466 LCJ786466 LMF786466 LWB786466 MFX786466 MPT786466 MZP786466 NJL786466 NTH786466 ODD786466 OMZ786466 OWV786466 PGR786466 PQN786466 QAJ786466 QKF786466 QUB786466 RDX786466 RNT786466 RXP786466 SHL786466 SRH786466 TBD786466 TKZ786466 TUV786466 UER786466 UON786466 UYJ786466 VIF786466 VSB786466 WBX786466 WLT786466 WVP786466 H852002 JD852002 SZ852002 ACV852002 AMR852002 AWN852002 BGJ852002 BQF852002 CAB852002 CJX852002 CTT852002 DDP852002 DNL852002 DXH852002 EHD852002 EQZ852002 FAV852002 FKR852002 FUN852002 GEJ852002 GOF852002 GYB852002 HHX852002 HRT852002 IBP852002 ILL852002 IVH852002 JFD852002 JOZ852002 JYV852002 KIR852002 KSN852002 LCJ852002 LMF852002 LWB852002 MFX852002 MPT852002 MZP852002 NJL852002 NTH852002 ODD852002 OMZ852002 OWV852002 PGR852002 PQN852002 QAJ852002 QKF852002 QUB852002 RDX852002 RNT852002 RXP852002 SHL852002 SRH852002 TBD852002 TKZ852002 TUV852002 UER852002 UON852002 UYJ852002 VIF852002 VSB852002 WBX852002 WLT852002 WVP852002 H917538 JD917538 SZ917538 ACV917538 AMR917538 AWN917538 BGJ917538 BQF917538 CAB917538 CJX917538 CTT917538 DDP917538 DNL917538 DXH917538 EHD917538 EQZ917538 FAV917538 FKR917538 FUN917538 GEJ917538 GOF917538 GYB917538 HHX917538 HRT917538 IBP917538 ILL917538 IVH917538 JFD917538 JOZ917538 JYV917538 KIR917538 KSN917538 LCJ917538 LMF917538 LWB917538 MFX917538 MPT917538 MZP917538 NJL917538 NTH917538 ODD917538 OMZ917538 OWV917538 PGR917538 PQN917538 QAJ917538 QKF917538 QUB917538 RDX917538 RNT917538 RXP917538 SHL917538 SRH917538 TBD917538 TKZ917538 TUV917538 UER917538 UON917538 UYJ917538 VIF917538 VSB917538 WBX917538 WLT917538 WVP917538 H983074 JD983074 SZ983074 ACV983074 AMR983074 AWN983074 BGJ983074 BQF983074 CAB983074 CJX983074 CTT983074 DDP983074 DNL983074 DXH983074 EHD983074 EQZ983074 FAV983074 FKR983074 FUN983074 GEJ983074 GOF983074 GYB983074 HHX983074 HRT983074 IBP983074 ILL983074 IVH983074 JFD983074 JOZ983074 JYV983074 KIR983074 KSN983074 LCJ983074 LMF983074 LWB983074 MFX983074 MPT983074 MZP983074 NJL983074 NTH983074 ODD983074 OMZ983074 OWV983074 PGR983074 PQN983074 QAJ983074 QKF983074 QUB983074 RDX983074 RNT983074 RXP983074 SHL983074 SRH983074 TBD983074 TKZ983074 TUV983074 UER983074 UON983074 UYJ983074 VIF983074 VSB983074 WBX983074 WLT983074 WVP983074 H66 JD66 SZ66 ACV66 AMR66 AWN66 BGJ66 BQF66 CAB66 CJX66 CTT66 DDP66 DNL66 DXH66 EHD66 EQZ66 FAV66 FKR66 FUN66 GEJ66 GOF66 GYB66 HHX66 HRT66 IBP66 ILL66 IVH66 JFD66 JOZ66 JYV66 KIR66 KSN66 LCJ66 LMF66 LWB66 MFX66 MPT66 MZP66 NJL66 NTH66 ODD66 OMZ66 OWV66 PGR66 PQN66 QAJ66 QKF66 QUB66 RDX66 RNT66 RXP66 SHL66 SRH66 TBD66 TKZ66 TUV66 UER66 UON66 UYJ66 VIF66 VSB66 WBX66 WLT66 WVP66 H65602 JD65602 SZ65602 ACV65602 AMR65602 AWN65602 BGJ65602 BQF65602 CAB65602 CJX65602 CTT65602 DDP65602 DNL65602 DXH65602 EHD65602 EQZ65602 FAV65602 FKR65602 FUN65602 GEJ65602 GOF65602 GYB65602 HHX65602 HRT65602 IBP65602 ILL65602 IVH65602 JFD65602 JOZ65602 JYV65602 KIR65602 KSN65602 LCJ65602 LMF65602 LWB65602 MFX65602 MPT65602 MZP65602 NJL65602 NTH65602 ODD65602 OMZ65602 OWV65602 PGR65602 PQN65602 QAJ65602 QKF65602 QUB65602 RDX65602 RNT65602 RXP65602 SHL65602 SRH65602 TBD65602 TKZ65602 TUV65602 UER65602 UON65602 UYJ65602 VIF65602 VSB65602 WBX65602 WLT65602 WVP65602 H131138 JD131138 SZ131138 ACV131138 AMR131138 AWN131138 BGJ131138 BQF131138 CAB131138 CJX131138 CTT131138 DDP131138 DNL131138 DXH131138 EHD131138 EQZ131138 FAV131138 FKR131138 FUN131138 GEJ131138 GOF131138 GYB131138 HHX131138 HRT131138 IBP131138 ILL131138 IVH131138 JFD131138 JOZ131138 JYV131138 KIR131138 KSN131138 LCJ131138 LMF131138 LWB131138 MFX131138 MPT131138 MZP131138 NJL131138 NTH131138 ODD131138 OMZ131138 OWV131138 PGR131138 PQN131138 QAJ131138 QKF131138 QUB131138 RDX131138 RNT131138 RXP131138 SHL131138 SRH131138 TBD131138 TKZ131138 TUV131138 UER131138 UON131138 UYJ131138 VIF131138 VSB131138 WBX131138 WLT131138 WVP131138 H196674 JD196674 SZ196674 ACV196674 AMR196674 AWN196674 BGJ196674 BQF196674 CAB196674 CJX196674 CTT196674 DDP196674 DNL196674 DXH196674 EHD196674 EQZ196674 FAV196674 FKR196674 FUN196674 GEJ196674 GOF196674 GYB196674 HHX196674 HRT196674 IBP196674 ILL196674 IVH196674 JFD196674 JOZ196674 JYV196674 KIR196674 KSN196674 LCJ196674 LMF196674 LWB196674 MFX196674 MPT196674 MZP196674 NJL196674 NTH196674 ODD196674 OMZ196674 OWV196674 PGR196674 PQN196674 QAJ196674 QKF196674 QUB196674 RDX196674 RNT196674 RXP196674 SHL196674 SRH196674 TBD196674 TKZ196674 TUV196674 UER196674 UON196674 UYJ196674 VIF196674 VSB196674 WBX196674 WLT196674 WVP196674 H262210 JD262210 SZ262210 ACV262210 AMR262210 AWN262210 BGJ262210 BQF262210 CAB262210 CJX262210 CTT262210 DDP262210 DNL262210 DXH262210 EHD262210 EQZ262210 FAV262210 FKR262210 FUN262210 GEJ262210 GOF262210 GYB262210 HHX262210 HRT262210 IBP262210 ILL262210 IVH262210 JFD262210 JOZ262210 JYV262210 KIR262210 KSN262210 LCJ262210 LMF262210 LWB262210 MFX262210 MPT262210 MZP262210 NJL262210 NTH262210 ODD262210 OMZ262210 OWV262210 PGR262210 PQN262210 QAJ262210 QKF262210 QUB262210 RDX262210 RNT262210 RXP262210 SHL262210 SRH262210 TBD262210 TKZ262210 TUV262210 UER262210 UON262210 UYJ262210 VIF262210 VSB262210 WBX262210 WLT262210 WVP262210 H327746 JD327746 SZ327746 ACV327746 AMR327746 AWN327746 BGJ327746 BQF327746 CAB327746 CJX327746 CTT327746 DDP327746 DNL327746 DXH327746 EHD327746 EQZ327746 FAV327746 FKR327746 FUN327746 GEJ327746 GOF327746 GYB327746 HHX327746 HRT327746 IBP327746 ILL327746 IVH327746 JFD327746 JOZ327746 JYV327746 KIR327746 KSN327746 LCJ327746 LMF327746 LWB327746 MFX327746 MPT327746 MZP327746 NJL327746 NTH327746 ODD327746 OMZ327746 OWV327746 PGR327746 PQN327746 QAJ327746 QKF327746 QUB327746 RDX327746 RNT327746 RXP327746 SHL327746 SRH327746 TBD327746 TKZ327746 TUV327746 UER327746 UON327746 UYJ327746 VIF327746 VSB327746 WBX327746 WLT327746 WVP327746 H393282 JD393282 SZ393282 ACV393282 AMR393282 AWN393282 BGJ393282 BQF393282 CAB393282 CJX393282 CTT393282 DDP393282 DNL393282 DXH393282 EHD393282 EQZ393282 FAV393282 FKR393282 FUN393282 GEJ393282 GOF393282 GYB393282 HHX393282 HRT393282 IBP393282 ILL393282 IVH393282 JFD393282 JOZ393282 JYV393282 KIR393282 KSN393282 LCJ393282 LMF393282 LWB393282 MFX393282 MPT393282 MZP393282 NJL393282 NTH393282 ODD393282 OMZ393282 OWV393282 PGR393282 PQN393282 QAJ393282 QKF393282 QUB393282 RDX393282 RNT393282 RXP393282 SHL393282 SRH393282 TBD393282 TKZ393282 TUV393282 UER393282 UON393282 UYJ393282 VIF393282 VSB393282 WBX393282 WLT393282 WVP393282 H458818 JD458818 SZ458818 ACV458818 AMR458818 AWN458818 BGJ458818 BQF458818 CAB458818 CJX458818 CTT458818 DDP458818 DNL458818 DXH458818 EHD458818 EQZ458818 FAV458818 FKR458818 FUN458818 GEJ458818 GOF458818 GYB458818 HHX458818 HRT458818 IBP458818 ILL458818 IVH458818 JFD458818 JOZ458818 JYV458818 KIR458818 KSN458818 LCJ458818 LMF458818 LWB458818 MFX458818 MPT458818 MZP458818 NJL458818 NTH458818 ODD458818 OMZ458818 OWV458818 PGR458818 PQN458818 QAJ458818 QKF458818 QUB458818 RDX458818 RNT458818 RXP458818 SHL458818 SRH458818 TBD458818 TKZ458818 TUV458818 UER458818 UON458818 UYJ458818 VIF458818 VSB458818 WBX458818 WLT458818 WVP458818 H524354 JD524354 SZ524354 ACV524354 AMR524354 AWN524354 BGJ524354 BQF524354 CAB524354 CJX524354 CTT524354 DDP524354 DNL524354 DXH524354 EHD524354 EQZ524354 FAV524354 FKR524354 FUN524354 GEJ524354 GOF524354 GYB524354 HHX524354 HRT524354 IBP524354 ILL524354 IVH524354 JFD524354 JOZ524354 JYV524354 KIR524354 KSN524354 LCJ524354 LMF524354 LWB524354 MFX524354 MPT524354 MZP524354 NJL524354 NTH524354 ODD524354 OMZ524354 OWV524354 PGR524354 PQN524354 QAJ524354 QKF524354 QUB524354 RDX524354 RNT524354 RXP524354 SHL524354 SRH524354 TBD524354 TKZ524354 TUV524354 UER524354 UON524354 UYJ524354 VIF524354 VSB524354 WBX524354 WLT524354 WVP524354 H589890 JD589890 SZ589890 ACV589890 AMR589890 AWN589890 BGJ589890 BQF589890 CAB589890 CJX589890 CTT589890 DDP589890 DNL589890 DXH589890 EHD589890 EQZ589890 FAV589890 FKR589890 FUN589890 GEJ589890 GOF589890 GYB589890 HHX589890 HRT589890 IBP589890 ILL589890 IVH589890 JFD589890 JOZ589890 JYV589890 KIR589890 KSN589890 LCJ589890 LMF589890 LWB589890 MFX589890 MPT589890 MZP589890 NJL589890 NTH589890 ODD589890 OMZ589890 OWV589890 PGR589890 PQN589890 QAJ589890 QKF589890 QUB589890 RDX589890 RNT589890 RXP589890 SHL589890 SRH589890 TBD589890 TKZ589890 TUV589890 UER589890 UON589890 UYJ589890 VIF589890 VSB589890 WBX589890 WLT589890 WVP589890 H655426 JD655426 SZ655426 ACV655426 AMR655426 AWN655426 BGJ655426 BQF655426 CAB655426 CJX655426 CTT655426 DDP655426 DNL655426 DXH655426 EHD655426 EQZ655426 FAV655426 FKR655426 FUN655426 GEJ655426 GOF655426 GYB655426 HHX655426 HRT655426 IBP655426 ILL655426 IVH655426 JFD655426 JOZ655426 JYV655426 KIR655426 KSN655426 LCJ655426 LMF655426 LWB655426 MFX655426 MPT655426 MZP655426 NJL655426 NTH655426 ODD655426 OMZ655426 OWV655426 PGR655426 PQN655426 QAJ655426 QKF655426 QUB655426 RDX655426 RNT655426 RXP655426 SHL655426 SRH655426 TBD655426 TKZ655426 TUV655426 UER655426 UON655426 UYJ655426 VIF655426 VSB655426 WBX655426 WLT655426 WVP655426 H720962 JD720962 SZ720962 ACV720962 AMR720962 AWN720962 BGJ720962 BQF720962 CAB720962 CJX720962 CTT720962 DDP720962 DNL720962 DXH720962 EHD720962 EQZ720962 FAV720962 FKR720962 FUN720962 GEJ720962 GOF720962 GYB720962 HHX720962 HRT720962 IBP720962 ILL720962 IVH720962 JFD720962 JOZ720962 JYV720962 KIR720962 KSN720962 LCJ720962 LMF720962 LWB720962 MFX720962 MPT720962 MZP720962 NJL720962 NTH720962 ODD720962 OMZ720962 OWV720962 PGR720962 PQN720962 QAJ720962 QKF720962 QUB720962 RDX720962 RNT720962 RXP720962 SHL720962 SRH720962 TBD720962 TKZ720962 TUV720962 UER720962 UON720962 UYJ720962 VIF720962 VSB720962 WBX720962 WLT720962 WVP720962 H786498 JD786498 SZ786498 ACV786498 AMR786498 AWN786498 BGJ786498 BQF786498 CAB786498 CJX786498 CTT786498 DDP786498 DNL786498 DXH786498 EHD786498 EQZ786498 FAV786498 FKR786498 FUN786498 GEJ786498 GOF786498 GYB786498 HHX786498 HRT786498 IBP786498 ILL786498 IVH786498 JFD786498 JOZ786498 JYV786498 KIR786498 KSN786498 LCJ786498 LMF786498 LWB786498 MFX786498 MPT786498 MZP786498 NJL786498 NTH786498 ODD786498 OMZ786498 OWV786498 PGR786498 PQN786498 QAJ786498 QKF786498 QUB786498 RDX786498 RNT786498 RXP786498 SHL786498 SRH786498 TBD786498 TKZ786498 TUV786498 UER786498 UON786498 UYJ786498 VIF786498 VSB786498 WBX786498 WLT786498 WVP786498 H852034 JD852034 SZ852034 ACV852034 AMR852034 AWN852034 BGJ852034 BQF852034 CAB852034 CJX852034 CTT852034 DDP852034 DNL852034 DXH852034 EHD852034 EQZ852034 FAV852034 FKR852034 FUN852034 GEJ852034 GOF852034 GYB852034 HHX852034 HRT852034 IBP852034 ILL852034 IVH852034 JFD852034 JOZ852034 JYV852034 KIR852034 KSN852034 LCJ852034 LMF852034 LWB852034 MFX852034 MPT852034 MZP852034 NJL852034 NTH852034 ODD852034 OMZ852034 OWV852034 PGR852034 PQN852034 QAJ852034 QKF852034 QUB852034 RDX852034 RNT852034 RXP852034 SHL852034 SRH852034 TBD852034 TKZ852034 TUV852034 UER852034 UON852034 UYJ852034 VIF852034 VSB852034 WBX852034 WLT852034 WVP852034 H917570 JD917570 SZ917570 ACV917570 AMR917570 AWN917570 BGJ917570 BQF917570 CAB917570 CJX917570 CTT917570 DDP917570 DNL917570 DXH917570 EHD917570 EQZ917570 FAV917570 FKR917570 FUN917570 GEJ917570 GOF917570 GYB917570 HHX917570 HRT917570 IBP917570 ILL917570 IVH917570 JFD917570 JOZ917570 JYV917570 KIR917570 KSN917570 LCJ917570 LMF917570 LWB917570 MFX917570 MPT917570 MZP917570 NJL917570 NTH917570 ODD917570 OMZ917570 OWV917570 PGR917570 PQN917570 QAJ917570 QKF917570 QUB917570 RDX917570 RNT917570 RXP917570 SHL917570 SRH917570 TBD917570 TKZ917570 TUV917570 UER917570 UON917570 UYJ917570 VIF917570 VSB917570 WBX917570 WLT917570 WVP917570 H983106 JD983106 SZ983106 ACV983106 AMR983106 AWN983106 BGJ983106 BQF983106 CAB983106 CJX983106 CTT983106 DDP983106 DNL983106 DXH983106 EHD983106 EQZ983106 FAV983106 FKR983106 FUN983106 GEJ983106 GOF983106 GYB983106 HHX983106 HRT983106 IBP983106 ILL983106 IVH983106 JFD983106 JOZ983106 JYV983106 KIR983106 KSN983106 LCJ983106 LMF983106 LWB983106 MFX983106 MPT983106 MZP983106 NJL983106 NTH983106 ODD983106 OMZ983106 OWV983106 PGR983106 PQN983106 QAJ983106 QKF983106 QUB983106 RDX983106 RNT983106 RXP983106 SHL983106 SRH983106 TBD983106 TKZ983106 TUV983106 UER983106 UON983106 UYJ983106 VIF983106 VSB983106 WBX983106 WLT983106 WVP983106 J62 JF62 TB62 ACX62 AMT62 AWP62 BGL62 BQH62 CAD62 CJZ62 CTV62 DDR62 DNN62 DXJ62 EHF62 ERB62 FAX62 FKT62 FUP62 GEL62 GOH62 GYD62 HHZ62 HRV62 IBR62 ILN62 IVJ62 JFF62 JPB62 JYX62 KIT62 KSP62 LCL62 LMH62 LWD62 MFZ62 MPV62 MZR62 NJN62 NTJ62 ODF62 ONB62 OWX62 PGT62 PQP62 QAL62 QKH62 QUD62 RDZ62 RNV62 RXR62 SHN62 SRJ62 TBF62 TLB62 TUX62 UET62 UOP62 UYL62 VIH62 VSD62 WBZ62 WLV62 WVR62 J65598 JF65598 TB65598 ACX65598 AMT65598 AWP65598 BGL65598 BQH65598 CAD65598 CJZ65598 CTV65598 DDR65598 DNN65598 DXJ65598 EHF65598 ERB65598 FAX65598 FKT65598 FUP65598 GEL65598 GOH65598 GYD65598 HHZ65598 HRV65598 IBR65598 ILN65598 IVJ65598 JFF65598 JPB65598 JYX65598 KIT65598 KSP65598 LCL65598 LMH65598 LWD65598 MFZ65598 MPV65598 MZR65598 NJN65598 NTJ65598 ODF65598 ONB65598 OWX65598 PGT65598 PQP65598 QAL65598 QKH65598 QUD65598 RDZ65598 RNV65598 RXR65598 SHN65598 SRJ65598 TBF65598 TLB65598 TUX65598 UET65598 UOP65598 UYL65598 VIH65598 VSD65598 WBZ65598 WLV65598 WVR65598 J131134 JF131134 TB131134 ACX131134 AMT131134 AWP131134 BGL131134 BQH131134 CAD131134 CJZ131134 CTV131134 DDR131134 DNN131134 DXJ131134 EHF131134 ERB131134 FAX131134 FKT131134 FUP131134 GEL131134 GOH131134 GYD131134 HHZ131134 HRV131134 IBR131134 ILN131134 IVJ131134 JFF131134 JPB131134 JYX131134 KIT131134 KSP131134 LCL131134 LMH131134 LWD131134 MFZ131134 MPV131134 MZR131134 NJN131134 NTJ131134 ODF131134 ONB131134 OWX131134 PGT131134 PQP131134 QAL131134 QKH131134 QUD131134 RDZ131134 RNV131134 RXR131134 SHN131134 SRJ131134 TBF131134 TLB131134 TUX131134 UET131134 UOP131134 UYL131134 VIH131134 VSD131134 WBZ131134 WLV131134 WVR131134 J196670 JF196670 TB196670 ACX196670 AMT196670 AWP196670 BGL196670 BQH196670 CAD196670 CJZ196670 CTV196670 DDR196670 DNN196670 DXJ196670 EHF196670 ERB196670 FAX196670 FKT196670 FUP196670 GEL196670 GOH196670 GYD196670 HHZ196670 HRV196670 IBR196670 ILN196670 IVJ196670 JFF196670 JPB196670 JYX196670 KIT196670 KSP196670 LCL196670 LMH196670 LWD196670 MFZ196670 MPV196670 MZR196670 NJN196670 NTJ196670 ODF196670 ONB196670 OWX196670 PGT196670 PQP196670 QAL196670 QKH196670 QUD196670 RDZ196670 RNV196670 RXR196670 SHN196670 SRJ196670 TBF196670 TLB196670 TUX196670 UET196670 UOP196670 UYL196670 VIH196670 VSD196670 WBZ196670 WLV196670 WVR196670 J262206 JF262206 TB262206 ACX262206 AMT262206 AWP262206 BGL262206 BQH262206 CAD262206 CJZ262206 CTV262206 DDR262206 DNN262206 DXJ262206 EHF262206 ERB262206 FAX262206 FKT262206 FUP262206 GEL262206 GOH262206 GYD262206 HHZ262206 HRV262206 IBR262206 ILN262206 IVJ262206 JFF262206 JPB262206 JYX262206 KIT262206 KSP262206 LCL262206 LMH262206 LWD262206 MFZ262206 MPV262206 MZR262206 NJN262206 NTJ262206 ODF262206 ONB262206 OWX262206 PGT262206 PQP262206 QAL262206 QKH262206 QUD262206 RDZ262206 RNV262206 RXR262206 SHN262206 SRJ262206 TBF262206 TLB262206 TUX262206 UET262206 UOP262206 UYL262206 VIH262206 VSD262206 WBZ262206 WLV262206 WVR262206 J327742 JF327742 TB327742 ACX327742 AMT327742 AWP327742 BGL327742 BQH327742 CAD327742 CJZ327742 CTV327742 DDR327742 DNN327742 DXJ327742 EHF327742 ERB327742 FAX327742 FKT327742 FUP327742 GEL327742 GOH327742 GYD327742 HHZ327742 HRV327742 IBR327742 ILN327742 IVJ327742 JFF327742 JPB327742 JYX327742 KIT327742 KSP327742 LCL327742 LMH327742 LWD327742 MFZ327742 MPV327742 MZR327742 NJN327742 NTJ327742 ODF327742 ONB327742 OWX327742 PGT327742 PQP327742 QAL327742 QKH327742 QUD327742 RDZ327742 RNV327742 RXR327742 SHN327742 SRJ327742 TBF327742 TLB327742 TUX327742 UET327742 UOP327742 UYL327742 VIH327742 VSD327742 WBZ327742 WLV327742 WVR327742 J393278 JF393278 TB393278 ACX393278 AMT393278 AWP393278 BGL393278 BQH393278 CAD393278 CJZ393278 CTV393278 DDR393278 DNN393278 DXJ393278 EHF393278 ERB393278 FAX393278 FKT393278 FUP393278 GEL393278 GOH393278 GYD393278 HHZ393278 HRV393278 IBR393278 ILN393278 IVJ393278 JFF393278 JPB393278 JYX393278 KIT393278 KSP393278 LCL393278 LMH393278 LWD393278 MFZ393278 MPV393278 MZR393278 NJN393278 NTJ393278 ODF393278 ONB393278 OWX393278 PGT393278 PQP393278 QAL393278 QKH393278 QUD393278 RDZ393278 RNV393278 RXR393278 SHN393278 SRJ393278 TBF393278 TLB393278 TUX393278 UET393278 UOP393278 UYL393278 VIH393278 VSD393278 WBZ393278 WLV393278 WVR393278 J458814 JF458814 TB458814 ACX458814 AMT458814 AWP458814 BGL458814 BQH458814 CAD458814 CJZ458814 CTV458814 DDR458814 DNN458814 DXJ458814 EHF458814 ERB458814 FAX458814 FKT458814 FUP458814 GEL458814 GOH458814 GYD458814 HHZ458814 HRV458814 IBR458814 ILN458814 IVJ458814 JFF458814 JPB458814 JYX458814 KIT458814 KSP458814 LCL458814 LMH458814 LWD458814 MFZ458814 MPV458814 MZR458814 NJN458814 NTJ458814 ODF458814 ONB458814 OWX458814 PGT458814 PQP458814 QAL458814 QKH458814 QUD458814 RDZ458814 RNV458814 RXR458814 SHN458814 SRJ458814 TBF458814 TLB458814 TUX458814 UET458814 UOP458814 UYL458814 VIH458814 VSD458814 WBZ458814 WLV458814 WVR458814 J524350 JF524350 TB524350 ACX524350 AMT524350 AWP524350 BGL524350 BQH524350 CAD524350 CJZ524350 CTV524350 DDR524350 DNN524350 DXJ524350 EHF524350 ERB524350 FAX524350 FKT524350 FUP524350 GEL524350 GOH524350 GYD524350 HHZ524350 HRV524350 IBR524350 ILN524350 IVJ524350 JFF524350 JPB524350 JYX524350 KIT524350 KSP524350 LCL524350 LMH524350 LWD524350 MFZ524350 MPV524350 MZR524350 NJN524350 NTJ524350 ODF524350 ONB524350 OWX524350 PGT524350 PQP524350 QAL524350 QKH524350 QUD524350 RDZ524350 RNV524350 RXR524350 SHN524350 SRJ524350 TBF524350 TLB524350 TUX524350 UET524350 UOP524350 UYL524350 VIH524350 VSD524350 WBZ524350 WLV524350 WVR524350 J589886 JF589886 TB589886 ACX589886 AMT589886 AWP589886 BGL589886 BQH589886 CAD589886 CJZ589886 CTV589886 DDR589886 DNN589886 DXJ589886 EHF589886 ERB589886 FAX589886 FKT589886 FUP589886 GEL589886 GOH589886 GYD589886 HHZ589886 HRV589886 IBR589886 ILN589886 IVJ589886 JFF589886 JPB589886 JYX589886 KIT589886 KSP589886 LCL589886 LMH589886 LWD589886 MFZ589886 MPV589886 MZR589886 NJN589886 NTJ589886 ODF589886 ONB589886 OWX589886 PGT589886 PQP589886 QAL589886 QKH589886 QUD589886 RDZ589886 RNV589886 RXR589886 SHN589886 SRJ589886 TBF589886 TLB589886 TUX589886 UET589886 UOP589886 UYL589886 VIH589886 VSD589886 WBZ589886 WLV589886 WVR589886 J655422 JF655422 TB655422 ACX655422 AMT655422 AWP655422 BGL655422 BQH655422 CAD655422 CJZ655422 CTV655422 DDR655422 DNN655422 DXJ655422 EHF655422 ERB655422 FAX655422 FKT655422 FUP655422 GEL655422 GOH655422 GYD655422 HHZ655422 HRV655422 IBR655422 ILN655422 IVJ655422 JFF655422 JPB655422 JYX655422 KIT655422 KSP655422 LCL655422 LMH655422 LWD655422 MFZ655422 MPV655422 MZR655422 NJN655422 NTJ655422 ODF655422 ONB655422 OWX655422 PGT655422 PQP655422 QAL655422 QKH655422 QUD655422 RDZ655422 RNV655422 RXR655422 SHN655422 SRJ655422 TBF655422 TLB655422 TUX655422 UET655422 UOP655422 UYL655422 VIH655422 VSD655422 WBZ655422 WLV655422 WVR655422 J720958 JF720958 TB720958 ACX720958 AMT720958 AWP720958 BGL720958 BQH720958 CAD720958 CJZ720958 CTV720958 DDR720958 DNN720958 DXJ720958 EHF720958 ERB720958 FAX720958 FKT720958 FUP720958 GEL720958 GOH720958 GYD720958 HHZ720958 HRV720958 IBR720958 ILN720958 IVJ720958 JFF720958 JPB720958 JYX720958 KIT720958 KSP720958 LCL720958 LMH720958 LWD720958 MFZ720958 MPV720958 MZR720958 NJN720958 NTJ720958 ODF720958 ONB720958 OWX720958 PGT720958 PQP720958 QAL720958 QKH720958 QUD720958 RDZ720958 RNV720958 RXR720958 SHN720958 SRJ720958 TBF720958 TLB720958 TUX720958 UET720958 UOP720958 UYL720958 VIH720958 VSD720958 WBZ720958 WLV720958 WVR720958 J786494 JF786494 TB786494 ACX786494 AMT786494 AWP786494 BGL786494 BQH786494 CAD786494 CJZ786494 CTV786494 DDR786494 DNN786494 DXJ786494 EHF786494 ERB786494 FAX786494 FKT786494 FUP786494 GEL786494 GOH786494 GYD786494 HHZ786494 HRV786494 IBR786494 ILN786494 IVJ786494 JFF786494 JPB786494 JYX786494 KIT786494 KSP786494 LCL786494 LMH786494 LWD786494 MFZ786494 MPV786494 MZR786494 NJN786494 NTJ786494 ODF786494 ONB786494 OWX786494 PGT786494 PQP786494 QAL786494 QKH786494 QUD786494 RDZ786494 RNV786494 RXR786494 SHN786494 SRJ786494 TBF786494 TLB786494 TUX786494 UET786494 UOP786494 UYL786494 VIH786494 VSD786494 WBZ786494 WLV786494 WVR786494 J852030 JF852030 TB852030 ACX852030 AMT852030 AWP852030 BGL852030 BQH852030 CAD852030 CJZ852030 CTV852030 DDR852030 DNN852030 DXJ852030 EHF852030 ERB852030 FAX852030 FKT852030 FUP852030 GEL852030 GOH852030 GYD852030 HHZ852030 HRV852030 IBR852030 ILN852030 IVJ852030 JFF852030 JPB852030 JYX852030 KIT852030 KSP852030 LCL852030 LMH852030 LWD852030 MFZ852030 MPV852030 MZR852030 NJN852030 NTJ852030 ODF852030 ONB852030 OWX852030 PGT852030 PQP852030 QAL852030 QKH852030 QUD852030 RDZ852030 RNV852030 RXR852030 SHN852030 SRJ852030 TBF852030 TLB852030 TUX852030 UET852030 UOP852030 UYL852030 VIH852030 VSD852030 WBZ852030 WLV852030 WVR852030 J917566 JF917566 TB917566 ACX917566 AMT917566 AWP917566 BGL917566 BQH917566 CAD917566 CJZ917566 CTV917566 DDR917566 DNN917566 DXJ917566 EHF917566 ERB917566 FAX917566 FKT917566 FUP917566 GEL917566 GOH917566 GYD917566 HHZ917566 HRV917566 IBR917566 ILN917566 IVJ917566 JFF917566 JPB917566 JYX917566 KIT917566 KSP917566 LCL917566 LMH917566 LWD917566 MFZ917566 MPV917566 MZR917566 NJN917566 NTJ917566 ODF917566 ONB917566 OWX917566 PGT917566 PQP917566 QAL917566 QKH917566 QUD917566 RDZ917566 RNV917566 RXR917566 SHN917566 SRJ917566 TBF917566 TLB917566 TUX917566 UET917566 UOP917566 UYL917566 VIH917566 VSD917566 WBZ917566 WLV917566 WVR917566 J983102 JF983102 TB983102 ACX983102 AMT983102 AWP983102 BGL983102 BQH983102 CAD983102 CJZ983102 CTV983102 DDR983102 DNN983102 DXJ983102 EHF983102 ERB983102 FAX983102 FKT983102 FUP983102 GEL983102 GOH983102 GYD983102 HHZ983102 HRV983102 IBR983102 ILN983102 IVJ983102 JFF983102 JPB983102 JYX983102 KIT983102 KSP983102 LCL983102 LMH983102 LWD983102 MFZ983102 MPV983102 MZR983102 NJN983102 NTJ983102 ODF983102 ONB983102 OWX983102 PGT983102 PQP983102 QAL983102 QKH983102 QUD983102 RDZ983102 RNV983102 RXR983102 SHN983102 SRJ983102 TBF983102 TLB983102 TUX983102 UET983102 UOP983102 UYL983102 VIH983102 VSD983102 WBZ983102 WLV983102 WVR983102 J46 JF46 TB46 ACX46 AMT46 AWP46 BGL46 BQH46 CAD46 CJZ46 CTV46 DDR46 DNN46 DXJ46 EHF46 ERB46 FAX46 FKT46 FUP46 GEL46 GOH46 GYD46 HHZ46 HRV46 IBR46 ILN46 IVJ46 JFF46 JPB46 JYX46 KIT46 KSP46 LCL46 LMH46 LWD46 MFZ46 MPV46 MZR46 NJN46 NTJ46 ODF46 ONB46 OWX46 PGT46 PQP46 QAL46 QKH46 QUD46 RDZ46 RNV46 RXR46 SHN46 SRJ46 TBF46 TLB46 TUX46 UET46 UOP46 UYL46 VIH46 VSD46 WBZ46 WLV46 WVR46 J65582 JF65582 TB65582 ACX65582 AMT65582 AWP65582 BGL65582 BQH65582 CAD65582 CJZ65582 CTV65582 DDR65582 DNN65582 DXJ65582 EHF65582 ERB65582 FAX65582 FKT65582 FUP65582 GEL65582 GOH65582 GYD65582 HHZ65582 HRV65582 IBR65582 ILN65582 IVJ65582 JFF65582 JPB65582 JYX65582 KIT65582 KSP65582 LCL65582 LMH65582 LWD65582 MFZ65582 MPV65582 MZR65582 NJN65582 NTJ65582 ODF65582 ONB65582 OWX65582 PGT65582 PQP65582 QAL65582 QKH65582 QUD65582 RDZ65582 RNV65582 RXR65582 SHN65582 SRJ65582 TBF65582 TLB65582 TUX65582 UET65582 UOP65582 UYL65582 VIH65582 VSD65582 WBZ65582 WLV65582 WVR65582 J131118 JF131118 TB131118 ACX131118 AMT131118 AWP131118 BGL131118 BQH131118 CAD131118 CJZ131118 CTV131118 DDR131118 DNN131118 DXJ131118 EHF131118 ERB131118 FAX131118 FKT131118 FUP131118 GEL131118 GOH131118 GYD131118 HHZ131118 HRV131118 IBR131118 ILN131118 IVJ131118 JFF131118 JPB131118 JYX131118 KIT131118 KSP131118 LCL131118 LMH131118 LWD131118 MFZ131118 MPV131118 MZR131118 NJN131118 NTJ131118 ODF131118 ONB131118 OWX131118 PGT131118 PQP131118 QAL131118 QKH131118 QUD131118 RDZ131118 RNV131118 RXR131118 SHN131118 SRJ131118 TBF131118 TLB131118 TUX131118 UET131118 UOP131118 UYL131118 VIH131118 VSD131118 WBZ131118 WLV131118 WVR131118 J196654 JF196654 TB196654 ACX196654 AMT196654 AWP196654 BGL196654 BQH196654 CAD196654 CJZ196654 CTV196654 DDR196654 DNN196654 DXJ196654 EHF196654 ERB196654 FAX196654 FKT196654 FUP196654 GEL196654 GOH196654 GYD196654 HHZ196654 HRV196654 IBR196654 ILN196654 IVJ196654 JFF196654 JPB196654 JYX196654 KIT196654 KSP196654 LCL196654 LMH196654 LWD196654 MFZ196654 MPV196654 MZR196654 NJN196654 NTJ196654 ODF196654 ONB196654 OWX196654 PGT196654 PQP196654 QAL196654 QKH196654 QUD196654 RDZ196654 RNV196654 RXR196654 SHN196654 SRJ196654 TBF196654 TLB196654 TUX196654 UET196654 UOP196654 UYL196654 VIH196654 VSD196654 WBZ196654 WLV196654 WVR196654 J262190 JF262190 TB262190 ACX262190 AMT262190 AWP262190 BGL262190 BQH262190 CAD262190 CJZ262190 CTV262190 DDR262190 DNN262190 DXJ262190 EHF262190 ERB262190 FAX262190 FKT262190 FUP262190 GEL262190 GOH262190 GYD262190 HHZ262190 HRV262190 IBR262190 ILN262190 IVJ262190 JFF262190 JPB262190 JYX262190 KIT262190 KSP262190 LCL262190 LMH262190 LWD262190 MFZ262190 MPV262190 MZR262190 NJN262190 NTJ262190 ODF262190 ONB262190 OWX262190 PGT262190 PQP262190 QAL262190 QKH262190 QUD262190 RDZ262190 RNV262190 RXR262190 SHN262190 SRJ262190 TBF262190 TLB262190 TUX262190 UET262190 UOP262190 UYL262190 VIH262190 VSD262190 WBZ262190 WLV262190 WVR262190 J327726 JF327726 TB327726 ACX327726 AMT327726 AWP327726 BGL327726 BQH327726 CAD327726 CJZ327726 CTV327726 DDR327726 DNN327726 DXJ327726 EHF327726 ERB327726 FAX327726 FKT327726 FUP327726 GEL327726 GOH327726 GYD327726 HHZ327726 HRV327726 IBR327726 ILN327726 IVJ327726 JFF327726 JPB327726 JYX327726 KIT327726 KSP327726 LCL327726 LMH327726 LWD327726 MFZ327726 MPV327726 MZR327726 NJN327726 NTJ327726 ODF327726 ONB327726 OWX327726 PGT327726 PQP327726 QAL327726 QKH327726 QUD327726 RDZ327726 RNV327726 RXR327726 SHN327726 SRJ327726 TBF327726 TLB327726 TUX327726 UET327726 UOP327726 UYL327726 VIH327726 VSD327726 WBZ327726 WLV327726 WVR327726 J393262 JF393262 TB393262 ACX393262 AMT393262 AWP393262 BGL393262 BQH393262 CAD393262 CJZ393262 CTV393262 DDR393262 DNN393262 DXJ393262 EHF393262 ERB393262 FAX393262 FKT393262 FUP393262 GEL393262 GOH393262 GYD393262 HHZ393262 HRV393262 IBR393262 ILN393262 IVJ393262 JFF393262 JPB393262 JYX393262 KIT393262 KSP393262 LCL393262 LMH393262 LWD393262 MFZ393262 MPV393262 MZR393262 NJN393262 NTJ393262 ODF393262 ONB393262 OWX393262 PGT393262 PQP393262 QAL393262 QKH393262 QUD393262 RDZ393262 RNV393262 RXR393262 SHN393262 SRJ393262 TBF393262 TLB393262 TUX393262 UET393262 UOP393262 UYL393262 VIH393262 VSD393262 WBZ393262 WLV393262 WVR393262 J458798 JF458798 TB458798 ACX458798 AMT458798 AWP458798 BGL458798 BQH458798 CAD458798 CJZ458798 CTV458798 DDR458798 DNN458798 DXJ458798 EHF458798 ERB458798 FAX458798 FKT458798 FUP458798 GEL458798 GOH458798 GYD458798 HHZ458798 HRV458798 IBR458798 ILN458798 IVJ458798 JFF458798 JPB458798 JYX458798 KIT458798 KSP458798 LCL458798 LMH458798 LWD458798 MFZ458798 MPV458798 MZR458798 NJN458798 NTJ458798 ODF458798 ONB458798 OWX458798 PGT458798 PQP458798 QAL458798 QKH458798 QUD458798 RDZ458798 RNV458798 RXR458798 SHN458798 SRJ458798 TBF458798 TLB458798 TUX458798 UET458798 UOP458798 UYL458798 VIH458798 VSD458798 WBZ458798 WLV458798 WVR458798 J524334 JF524334 TB524334 ACX524334 AMT524334 AWP524334 BGL524334 BQH524334 CAD524334 CJZ524334 CTV524334 DDR524334 DNN524334 DXJ524334 EHF524334 ERB524334 FAX524334 FKT524334 FUP524334 GEL524334 GOH524334 GYD524334 HHZ524334 HRV524334 IBR524334 ILN524334 IVJ524334 JFF524334 JPB524334 JYX524334 KIT524334 KSP524334 LCL524334 LMH524334 LWD524334 MFZ524334 MPV524334 MZR524334 NJN524334 NTJ524334 ODF524334 ONB524334 OWX524334 PGT524334 PQP524334 QAL524334 QKH524334 QUD524334 RDZ524334 RNV524334 RXR524334 SHN524334 SRJ524334 TBF524334 TLB524334 TUX524334 UET524334 UOP524334 UYL524334 VIH524334 VSD524334 WBZ524334 WLV524334 WVR524334 J589870 JF589870 TB589870 ACX589870 AMT589870 AWP589870 BGL589870 BQH589870 CAD589870 CJZ589870 CTV589870 DDR589870 DNN589870 DXJ589870 EHF589870 ERB589870 FAX589870 FKT589870 FUP589870 GEL589870 GOH589870 GYD589870 HHZ589870 HRV589870 IBR589870 ILN589870 IVJ589870 JFF589870 JPB589870 JYX589870 KIT589870 KSP589870 LCL589870 LMH589870 LWD589870 MFZ589870 MPV589870 MZR589870 NJN589870 NTJ589870 ODF589870 ONB589870 OWX589870 PGT589870 PQP589870 QAL589870 QKH589870 QUD589870 RDZ589870 RNV589870 RXR589870 SHN589870 SRJ589870 TBF589870 TLB589870 TUX589870 UET589870 UOP589870 UYL589870 VIH589870 VSD589870 WBZ589870 WLV589870 WVR589870 J655406 JF655406 TB655406 ACX655406 AMT655406 AWP655406 BGL655406 BQH655406 CAD655406 CJZ655406 CTV655406 DDR655406 DNN655406 DXJ655406 EHF655406 ERB655406 FAX655406 FKT655406 FUP655406 GEL655406 GOH655406 GYD655406 HHZ655406 HRV655406 IBR655406 ILN655406 IVJ655406 JFF655406 JPB655406 JYX655406 KIT655406 KSP655406 LCL655406 LMH655406 LWD655406 MFZ655406 MPV655406 MZR655406 NJN655406 NTJ655406 ODF655406 ONB655406 OWX655406 PGT655406 PQP655406 QAL655406 QKH655406 QUD655406 RDZ655406 RNV655406 RXR655406 SHN655406 SRJ655406 TBF655406 TLB655406 TUX655406 UET655406 UOP655406 UYL655406 VIH655406 VSD655406 WBZ655406 WLV655406 WVR655406 J720942 JF720942 TB720942 ACX720942 AMT720942 AWP720942 BGL720942 BQH720942 CAD720942 CJZ720942 CTV720942 DDR720942 DNN720942 DXJ720942 EHF720942 ERB720942 FAX720942 FKT720942 FUP720942 GEL720942 GOH720942 GYD720942 HHZ720942 HRV720942 IBR720942 ILN720942 IVJ720942 JFF720942 JPB720942 JYX720942 KIT720942 KSP720942 LCL720942 LMH720942 LWD720942 MFZ720942 MPV720942 MZR720942 NJN720942 NTJ720942 ODF720942 ONB720942 OWX720942 PGT720942 PQP720942 QAL720942 QKH720942 QUD720942 RDZ720942 RNV720942 RXR720942 SHN720942 SRJ720942 TBF720942 TLB720942 TUX720942 UET720942 UOP720942 UYL720942 VIH720942 VSD720942 WBZ720942 WLV720942 WVR720942 J786478 JF786478 TB786478 ACX786478 AMT786478 AWP786478 BGL786478 BQH786478 CAD786478 CJZ786478 CTV786478 DDR786478 DNN786478 DXJ786478 EHF786478 ERB786478 FAX786478 FKT786478 FUP786478 GEL786478 GOH786478 GYD786478 HHZ786478 HRV786478 IBR786478 ILN786478 IVJ786478 JFF786478 JPB786478 JYX786478 KIT786478 KSP786478 LCL786478 LMH786478 LWD786478 MFZ786478 MPV786478 MZR786478 NJN786478 NTJ786478 ODF786478 ONB786478 OWX786478 PGT786478 PQP786478 QAL786478 QKH786478 QUD786478 RDZ786478 RNV786478 RXR786478 SHN786478 SRJ786478 TBF786478 TLB786478 TUX786478 UET786478 UOP786478 UYL786478 VIH786478 VSD786478 WBZ786478 WLV786478 WVR786478 J852014 JF852014 TB852014 ACX852014 AMT852014 AWP852014 BGL852014 BQH852014 CAD852014 CJZ852014 CTV852014 DDR852014 DNN852014 DXJ852014 EHF852014 ERB852014 FAX852014 FKT852014 FUP852014 GEL852014 GOH852014 GYD852014 HHZ852014 HRV852014 IBR852014 ILN852014 IVJ852014 JFF852014 JPB852014 JYX852014 KIT852014 KSP852014 LCL852014 LMH852014 LWD852014 MFZ852014 MPV852014 MZR852014 NJN852014 NTJ852014 ODF852014 ONB852014 OWX852014 PGT852014 PQP852014 QAL852014 QKH852014 QUD852014 RDZ852014 RNV852014 RXR852014 SHN852014 SRJ852014 TBF852014 TLB852014 TUX852014 UET852014 UOP852014 UYL852014 VIH852014 VSD852014 WBZ852014 WLV852014 WVR852014 J917550 JF917550 TB917550 ACX917550 AMT917550 AWP917550 BGL917550 BQH917550 CAD917550 CJZ917550 CTV917550 DDR917550 DNN917550 DXJ917550 EHF917550 ERB917550 FAX917550 FKT917550 FUP917550 GEL917550 GOH917550 GYD917550 HHZ917550 HRV917550 IBR917550 ILN917550 IVJ917550 JFF917550 JPB917550 JYX917550 KIT917550 KSP917550 LCL917550 LMH917550 LWD917550 MFZ917550 MPV917550 MZR917550 NJN917550 NTJ917550 ODF917550 ONB917550 OWX917550 PGT917550 PQP917550 QAL917550 QKH917550 QUD917550 RDZ917550 RNV917550 RXR917550 SHN917550 SRJ917550 TBF917550 TLB917550 TUX917550 UET917550 UOP917550 UYL917550 VIH917550 VSD917550 WBZ917550 WLV917550 WVR917550 J983086 JF983086 TB983086 ACX983086 AMT983086 AWP983086 BGL983086 BQH983086 CAD983086 CJZ983086 CTV983086 DDR983086 DNN983086 DXJ983086 EHF983086 ERB983086 FAX983086 FKT983086 FUP983086 GEL983086 GOH983086 GYD983086 HHZ983086 HRV983086 IBR983086 ILN983086 IVJ983086 JFF983086 JPB983086 JYX983086 KIT983086 KSP983086 LCL983086 LMH983086 LWD983086 MFZ983086 MPV983086 MZR983086 NJN983086 NTJ983086 ODF983086 ONB983086 OWX983086 PGT983086 PQP983086 QAL983086 QKH983086 QUD983086 RDZ983086 RNV983086 RXR983086 SHN983086 SRJ983086 TBF983086 TLB983086 TUX983086 UET983086 UOP983086 UYL983086 VIH983086 VSD983086 WBZ983086 WLV983086 WVR983086 L54 JH54 TD54 ACZ54 AMV54 AWR54 BGN54 BQJ54 CAF54 CKB54 CTX54 DDT54 DNP54 DXL54 EHH54 ERD54 FAZ54 FKV54 FUR54 GEN54 GOJ54 GYF54 HIB54 HRX54 IBT54 ILP54 IVL54 JFH54 JPD54 JYZ54 KIV54 KSR54 LCN54 LMJ54 LWF54 MGB54 MPX54 MZT54 NJP54 NTL54 ODH54 OND54 OWZ54 PGV54 PQR54 QAN54 QKJ54 QUF54 REB54 RNX54 RXT54 SHP54 SRL54 TBH54 TLD54 TUZ54 UEV54 UOR54 UYN54 VIJ54 VSF54 WCB54 WLX54 WVT54 L65590 JH65590 TD65590 ACZ65590 AMV65590 AWR65590 BGN65590 BQJ65590 CAF65590 CKB65590 CTX65590 DDT65590 DNP65590 DXL65590 EHH65590 ERD65590 FAZ65590 FKV65590 FUR65590 GEN65590 GOJ65590 GYF65590 HIB65590 HRX65590 IBT65590 ILP65590 IVL65590 JFH65590 JPD65590 JYZ65590 KIV65590 KSR65590 LCN65590 LMJ65590 LWF65590 MGB65590 MPX65590 MZT65590 NJP65590 NTL65590 ODH65590 OND65590 OWZ65590 PGV65590 PQR65590 QAN65590 QKJ65590 QUF65590 REB65590 RNX65590 RXT65590 SHP65590 SRL65590 TBH65590 TLD65590 TUZ65590 UEV65590 UOR65590 UYN65590 VIJ65590 VSF65590 WCB65590 WLX65590 WVT65590 L131126 JH131126 TD131126 ACZ131126 AMV131126 AWR131126 BGN131126 BQJ131126 CAF131126 CKB131126 CTX131126 DDT131126 DNP131126 DXL131126 EHH131126 ERD131126 FAZ131126 FKV131126 FUR131126 GEN131126 GOJ131126 GYF131126 HIB131126 HRX131126 IBT131126 ILP131126 IVL131126 JFH131126 JPD131126 JYZ131126 KIV131126 KSR131126 LCN131126 LMJ131126 LWF131126 MGB131126 MPX131126 MZT131126 NJP131126 NTL131126 ODH131126 OND131126 OWZ131126 PGV131126 PQR131126 QAN131126 QKJ131126 QUF131126 REB131126 RNX131126 RXT131126 SHP131126 SRL131126 TBH131126 TLD131126 TUZ131126 UEV131126 UOR131126 UYN131126 VIJ131126 VSF131126 WCB131126 WLX131126 WVT131126 L196662 JH196662 TD196662 ACZ196662 AMV196662 AWR196662 BGN196662 BQJ196662 CAF196662 CKB196662 CTX196662 DDT196662 DNP196662 DXL196662 EHH196662 ERD196662 FAZ196662 FKV196662 FUR196662 GEN196662 GOJ196662 GYF196662 HIB196662 HRX196662 IBT196662 ILP196662 IVL196662 JFH196662 JPD196662 JYZ196662 KIV196662 KSR196662 LCN196662 LMJ196662 LWF196662 MGB196662 MPX196662 MZT196662 NJP196662 NTL196662 ODH196662 OND196662 OWZ196662 PGV196662 PQR196662 QAN196662 QKJ196662 QUF196662 REB196662 RNX196662 RXT196662 SHP196662 SRL196662 TBH196662 TLD196662 TUZ196662 UEV196662 UOR196662 UYN196662 VIJ196662 VSF196662 WCB196662 WLX196662 WVT196662 L262198 JH262198 TD262198 ACZ262198 AMV262198 AWR262198 BGN262198 BQJ262198 CAF262198 CKB262198 CTX262198 DDT262198 DNP262198 DXL262198 EHH262198 ERD262198 FAZ262198 FKV262198 FUR262198 GEN262198 GOJ262198 GYF262198 HIB262198 HRX262198 IBT262198 ILP262198 IVL262198 JFH262198 JPD262198 JYZ262198 KIV262198 KSR262198 LCN262198 LMJ262198 LWF262198 MGB262198 MPX262198 MZT262198 NJP262198 NTL262198 ODH262198 OND262198 OWZ262198 PGV262198 PQR262198 QAN262198 QKJ262198 QUF262198 REB262198 RNX262198 RXT262198 SHP262198 SRL262198 TBH262198 TLD262198 TUZ262198 UEV262198 UOR262198 UYN262198 VIJ262198 VSF262198 WCB262198 WLX262198 WVT262198 L327734 JH327734 TD327734 ACZ327734 AMV327734 AWR327734 BGN327734 BQJ327734 CAF327734 CKB327734 CTX327734 DDT327734 DNP327734 DXL327734 EHH327734 ERD327734 FAZ327734 FKV327734 FUR327734 GEN327734 GOJ327734 GYF327734 HIB327734 HRX327734 IBT327734 ILP327734 IVL327734 JFH327734 JPD327734 JYZ327734 KIV327734 KSR327734 LCN327734 LMJ327734 LWF327734 MGB327734 MPX327734 MZT327734 NJP327734 NTL327734 ODH327734 OND327734 OWZ327734 PGV327734 PQR327734 QAN327734 QKJ327734 QUF327734 REB327734 RNX327734 RXT327734 SHP327734 SRL327734 TBH327734 TLD327734 TUZ327734 UEV327734 UOR327734 UYN327734 VIJ327734 VSF327734 WCB327734 WLX327734 WVT327734 L393270 JH393270 TD393270 ACZ393270 AMV393270 AWR393270 BGN393270 BQJ393270 CAF393270 CKB393270 CTX393270 DDT393270 DNP393270 DXL393270 EHH393270 ERD393270 FAZ393270 FKV393270 FUR393270 GEN393270 GOJ393270 GYF393270 HIB393270 HRX393270 IBT393270 ILP393270 IVL393270 JFH393270 JPD393270 JYZ393270 KIV393270 KSR393270 LCN393270 LMJ393270 LWF393270 MGB393270 MPX393270 MZT393270 NJP393270 NTL393270 ODH393270 OND393270 OWZ393270 PGV393270 PQR393270 QAN393270 QKJ393270 QUF393270 REB393270 RNX393270 RXT393270 SHP393270 SRL393270 TBH393270 TLD393270 TUZ393270 UEV393270 UOR393270 UYN393270 VIJ393270 VSF393270 WCB393270 WLX393270 WVT393270 L458806 JH458806 TD458806 ACZ458806 AMV458806 AWR458806 BGN458806 BQJ458806 CAF458806 CKB458806 CTX458806 DDT458806 DNP458806 DXL458806 EHH458806 ERD458806 FAZ458806 FKV458806 FUR458806 GEN458806 GOJ458806 GYF458806 HIB458806 HRX458806 IBT458806 ILP458806 IVL458806 JFH458806 JPD458806 JYZ458806 KIV458806 KSR458806 LCN458806 LMJ458806 LWF458806 MGB458806 MPX458806 MZT458806 NJP458806 NTL458806 ODH458806 OND458806 OWZ458806 PGV458806 PQR458806 QAN458806 QKJ458806 QUF458806 REB458806 RNX458806 RXT458806 SHP458806 SRL458806 TBH458806 TLD458806 TUZ458806 UEV458806 UOR458806 UYN458806 VIJ458806 VSF458806 WCB458806 WLX458806 WVT458806 L524342 JH524342 TD524342 ACZ524342 AMV524342 AWR524342 BGN524342 BQJ524342 CAF524342 CKB524342 CTX524342 DDT524342 DNP524342 DXL524342 EHH524342 ERD524342 FAZ524342 FKV524342 FUR524342 GEN524342 GOJ524342 GYF524342 HIB524342 HRX524342 IBT524342 ILP524342 IVL524342 JFH524342 JPD524342 JYZ524342 KIV524342 KSR524342 LCN524342 LMJ524342 LWF524342 MGB524342 MPX524342 MZT524342 NJP524342 NTL524342 ODH524342 OND524342 OWZ524342 PGV524342 PQR524342 QAN524342 QKJ524342 QUF524342 REB524342 RNX524342 RXT524342 SHP524342 SRL524342 TBH524342 TLD524342 TUZ524342 UEV524342 UOR524342 UYN524342 VIJ524342 VSF524342 WCB524342 WLX524342 WVT524342 L589878 JH589878 TD589878 ACZ589878 AMV589878 AWR589878 BGN589878 BQJ589878 CAF589878 CKB589878 CTX589878 DDT589878 DNP589878 DXL589878 EHH589878 ERD589878 FAZ589878 FKV589878 FUR589878 GEN589878 GOJ589878 GYF589878 HIB589878 HRX589878 IBT589878 ILP589878 IVL589878 JFH589878 JPD589878 JYZ589878 KIV589878 KSR589878 LCN589878 LMJ589878 LWF589878 MGB589878 MPX589878 MZT589878 NJP589878 NTL589878 ODH589878 OND589878 OWZ589878 PGV589878 PQR589878 QAN589878 QKJ589878 QUF589878 REB589878 RNX589878 RXT589878 SHP589878 SRL589878 TBH589878 TLD589878 TUZ589878 UEV589878 UOR589878 UYN589878 VIJ589878 VSF589878 WCB589878 WLX589878 WVT589878 L655414 JH655414 TD655414 ACZ655414 AMV655414 AWR655414 BGN655414 BQJ655414 CAF655414 CKB655414 CTX655414 DDT655414 DNP655414 DXL655414 EHH655414 ERD655414 FAZ655414 FKV655414 FUR655414 GEN655414 GOJ655414 GYF655414 HIB655414 HRX655414 IBT655414 ILP655414 IVL655414 JFH655414 JPD655414 JYZ655414 KIV655414 KSR655414 LCN655414 LMJ655414 LWF655414 MGB655414 MPX655414 MZT655414 NJP655414 NTL655414 ODH655414 OND655414 OWZ655414 PGV655414 PQR655414 QAN655414 QKJ655414 QUF655414 REB655414 RNX655414 RXT655414 SHP655414 SRL655414 TBH655414 TLD655414 TUZ655414 UEV655414 UOR655414 UYN655414 VIJ655414 VSF655414 WCB655414 WLX655414 WVT655414 L720950 JH720950 TD720950 ACZ720950 AMV720950 AWR720950 BGN720950 BQJ720950 CAF720950 CKB720950 CTX720950 DDT720950 DNP720950 DXL720950 EHH720950 ERD720950 FAZ720950 FKV720950 FUR720950 GEN720950 GOJ720950 GYF720950 HIB720950 HRX720950 IBT720950 ILP720950 IVL720950 JFH720950 JPD720950 JYZ720950 KIV720950 KSR720950 LCN720950 LMJ720950 LWF720950 MGB720950 MPX720950 MZT720950 NJP720950 NTL720950 ODH720950 OND720950 OWZ720950 PGV720950 PQR720950 QAN720950 QKJ720950 QUF720950 REB720950 RNX720950 RXT720950 SHP720950 SRL720950 TBH720950 TLD720950 TUZ720950 UEV720950 UOR720950 UYN720950 VIJ720950 VSF720950 WCB720950 WLX720950 WVT720950 L786486 JH786486 TD786486 ACZ786486 AMV786486 AWR786486 BGN786486 BQJ786486 CAF786486 CKB786486 CTX786486 DDT786486 DNP786486 DXL786486 EHH786486 ERD786486 FAZ786486 FKV786486 FUR786486 GEN786486 GOJ786486 GYF786486 HIB786486 HRX786486 IBT786486 ILP786486 IVL786486 JFH786486 JPD786486 JYZ786486 KIV786486 KSR786486 LCN786486 LMJ786486 LWF786486 MGB786486 MPX786486 MZT786486 NJP786486 NTL786486 ODH786486 OND786486 OWZ786486 PGV786486 PQR786486 QAN786486 QKJ786486 QUF786486 REB786486 RNX786486 RXT786486 SHP786486 SRL786486 TBH786486 TLD786486 TUZ786486 UEV786486 UOR786486 UYN786486 VIJ786486 VSF786486 WCB786486 WLX786486 WVT786486 L852022 JH852022 TD852022 ACZ852022 AMV852022 AWR852022 BGN852022 BQJ852022 CAF852022 CKB852022 CTX852022 DDT852022 DNP852022 DXL852022 EHH852022 ERD852022 FAZ852022 FKV852022 FUR852022 GEN852022 GOJ852022 GYF852022 HIB852022 HRX852022 IBT852022 ILP852022 IVL852022 JFH852022 JPD852022 JYZ852022 KIV852022 KSR852022 LCN852022 LMJ852022 LWF852022 MGB852022 MPX852022 MZT852022 NJP852022 NTL852022 ODH852022 OND852022 OWZ852022 PGV852022 PQR852022 QAN852022 QKJ852022 QUF852022 REB852022 RNX852022 RXT852022 SHP852022 SRL852022 TBH852022 TLD852022 TUZ852022 UEV852022 UOR852022 UYN852022 VIJ852022 VSF852022 WCB852022 WLX852022 WVT852022 L917558 JH917558 TD917558 ACZ917558 AMV917558 AWR917558 BGN917558 BQJ917558 CAF917558 CKB917558 CTX917558 DDT917558 DNP917558 DXL917558 EHH917558 ERD917558 FAZ917558 FKV917558 FUR917558 GEN917558 GOJ917558 GYF917558 HIB917558 HRX917558 IBT917558 ILP917558 IVL917558 JFH917558 JPD917558 JYZ917558 KIV917558 KSR917558 LCN917558 LMJ917558 LWF917558 MGB917558 MPX917558 MZT917558 NJP917558 NTL917558 ODH917558 OND917558 OWZ917558 PGV917558 PQR917558 QAN917558 QKJ917558 QUF917558 REB917558 RNX917558 RXT917558 SHP917558 SRL917558 TBH917558 TLD917558 TUZ917558 UEV917558 UOR917558 UYN917558 VIJ917558 VSF917558 WCB917558 WLX917558 WVT917558 L983094 JH983094 TD983094 ACZ983094 AMV983094 AWR983094 BGN983094 BQJ983094 CAF983094 CKB983094 CTX983094 DDT983094 DNP983094 DXL983094 EHH983094 ERD983094 FAZ983094 FKV983094 FUR983094 GEN983094 GOJ983094 GYF983094 HIB983094 HRX983094 IBT983094 ILP983094 IVL983094 JFH983094 JPD983094 JYZ983094 KIV983094 KSR983094 LCN983094 LMJ983094 LWF983094 MGB983094 MPX983094 MZT983094 NJP983094 NTL983094 ODH983094 OND983094 OWZ983094 PGV983094 PQR983094 QAN983094 QKJ983094 QUF983094 REB983094 RNX983094 RXT983094 SHP983094 SRL983094 TBH983094 TLD983094 TUZ983094 UEV983094 UOR983094 UYN983094 VIJ983094 VSF983094 WCB983094 WLX983094 WVT983094 N38 JJ38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N65574 JJ65574 TF65574 ADB65574 AMX65574 AWT65574 BGP65574 BQL65574 CAH65574 CKD65574 CTZ65574 DDV65574 DNR65574 DXN65574 EHJ65574 ERF65574 FBB65574 FKX65574 FUT65574 GEP65574 GOL65574 GYH65574 HID65574 HRZ65574 IBV65574 ILR65574 IVN65574 JFJ65574 JPF65574 JZB65574 KIX65574 KST65574 LCP65574 LML65574 LWH65574 MGD65574 MPZ65574 MZV65574 NJR65574 NTN65574 ODJ65574 ONF65574 OXB65574 PGX65574 PQT65574 QAP65574 QKL65574 QUH65574 RED65574 RNZ65574 RXV65574 SHR65574 SRN65574 TBJ65574 TLF65574 TVB65574 UEX65574 UOT65574 UYP65574 VIL65574 VSH65574 WCD65574 WLZ65574 WVV65574 N131110 JJ131110 TF131110 ADB131110 AMX131110 AWT131110 BGP131110 BQL131110 CAH131110 CKD131110 CTZ131110 DDV131110 DNR131110 DXN131110 EHJ131110 ERF131110 FBB131110 FKX131110 FUT131110 GEP131110 GOL131110 GYH131110 HID131110 HRZ131110 IBV131110 ILR131110 IVN131110 JFJ131110 JPF131110 JZB131110 KIX131110 KST131110 LCP131110 LML131110 LWH131110 MGD131110 MPZ131110 MZV131110 NJR131110 NTN131110 ODJ131110 ONF131110 OXB131110 PGX131110 PQT131110 QAP131110 QKL131110 QUH131110 RED131110 RNZ131110 RXV131110 SHR131110 SRN131110 TBJ131110 TLF131110 TVB131110 UEX131110 UOT131110 UYP131110 VIL131110 VSH131110 WCD131110 WLZ131110 WVV131110 N196646 JJ196646 TF196646 ADB196646 AMX196646 AWT196646 BGP196646 BQL196646 CAH196646 CKD196646 CTZ196646 DDV196646 DNR196646 DXN196646 EHJ196646 ERF196646 FBB196646 FKX196646 FUT196646 GEP196646 GOL196646 GYH196646 HID196646 HRZ196646 IBV196646 ILR196646 IVN196646 JFJ196646 JPF196646 JZB196646 KIX196646 KST196646 LCP196646 LML196646 LWH196646 MGD196646 MPZ196646 MZV196646 NJR196646 NTN196646 ODJ196646 ONF196646 OXB196646 PGX196646 PQT196646 QAP196646 QKL196646 QUH196646 RED196646 RNZ196646 RXV196646 SHR196646 SRN196646 TBJ196646 TLF196646 TVB196646 UEX196646 UOT196646 UYP196646 VIL196646 VSH196646 WCD196646 WLZ196646 WVV196646 N262182 JJ262182 TF262182 ADB262182 AMX262182 AWT262182 BGP262182 BQL262182 CAH262182 CKD262182 CTZ262182 DDV262182 DNR262182 DXN262182 EHJ262182 ERF262182 FBB262182 FKX262182 FUT262182 GEP262182 GOL262182 GYH262182 HID262182 HRZ262182 IBV262182 ILR262182 IVN262182 JFJ262182 JPF262182 JZB262182 KIX262182 KST262182 LCP262182 LML262182 LWH262182 MGD262182 MPZ262182 MZV262182 NJR262182 NTN262182 ODJ262182 ONF262182 OXB262182 PGX262182 PQT262182 QAP262182 QKL262182 QUH262182 RED262182 RNZ262182 RXV262182 SHR262182 SRN262182 TBJ262182 TLF262182 TVB262182 UEX262182 UOT262182 UYP262182 VIL262182 VSH262182 WCD262182 WLZ262182 WVV262182 N327718 JJ327718 TF327718 ADB327718 AMX327718 AWT327718 BGP327718 BQL327718 CAH327718 CKD327718 CTZ327718 DDV327718 DNR327718 DXN327718 EHJ327718 ERF327718 FBB327718 FKX327718 FUT327718 GEP327718 GOL327718 GYH327718 HID327718 HRZ327718 IBV327718 ILR327718 IVN327718 JFJ327718 JPF327718 JZB327718 KIX327718 KST327718 LCP327718 LML327718 LWH327718 MGD327718 MPZ327718 MZV327718 NJR327718 NTN327718 ODJ327718 ONF327718 OXB327718 PGX327718 PQT327718 QAP327718 QKL327718 QUH327718 RED327718 RNZ327718 RXV327718 SHR327718 SRN327718 TBJ327718 TLF327718 TVB327718 UEX327718 UOT327718 UYP327718 VIL327718 VSH327718 WCD327718 WLZ327718 WVV327718 N393254 JJ393254 TF393254 ADB393254 AMX393254 AWT393254 BGP393254 BQL393254 CAH393254 CKD393254 CTZ393254 DDV393254 DNR393254 DXN393254 EHJ393254 ERF393254 FBB393254 FKX393254 FUT393254 GEP393254 GOL393254 GYH393254 HID393254 HRZ393254 IBV393254 ILR393254 IVN393254 JFJ393254 JPF393254 JZB393254 KIX393254 KST393254 LCP393254 LML393254 LWH393254 MGD393254 MPZ393254 MZV393254 NJR393254 NTN393254 ODJ393254 ONF393254 OXB393254 PGX393254 PQT393254 QAP393254 QKL393254 QUH393254 RED393254 RNZ393254 RXV393254 SHR393254 SRN393254 TBJ393254 TLF393254 TVB393254 UEX393254 UOT393254 UYP393254 VIL393254 VSH393254 WCD393254 WLZ393254 WVV393254 N458790 JJ458790 TF458790 ADB458790 AMX458790 AWT458790 BGP458790 BQL458790 CAH458790 CKD458790 CTZ458790 DDV458790 DNR458790 DXN458790 EHJ458790 ERF458790 FBB458790 FKX458790 FUT458790 GEP458790 GOL458790 GYH458790 HID458790 HRZ458790 IBV458790 ILR458790 IVN458790 JFJ458790 JPF458790 JZB458790 KIX458790 KST458790 LCP458790 LML458790 LWH458790 MGD458790 MPZ458790 MZV458790 NJR458790 NTN458790 ODJ458790 ONF458790 OXB458790 PGX458790 PQT458790 QAP458790 QKL458790 QUH458790 RED458790 RNZ458790 RXV458790 SHR458790 SRN458790 TBJ458790 TLF458790 TVB458790 UEX458790 UOT458790 UYP458790 VIL458790 VSH458790 WCD458790 WLZ458790 WVV458790 N524326 JJ524326 TF524326 ADB524326 AMX524326 AWT524326 BGP524326 BQL524326 CAH524326 CKD524326 CTZ524326 DDV524326 DNR524326 DXN524326 EHJ524326 ERF524326 FBB524326 FKX524326 FUT524326 GEP524326 GOL524326 GYH524326 HID524326 HRZ524326 IBV524326 ILR524326 IVN524326 JFJ524326 JPF524326 JZB524326 KIX524326 KST524326 LCP524326 LML524326 LWH524326 MGD524326 MPZ524326 MZV524326 NJR524326 NTN524326 ODJ524326 ONF524326 OXB524326 PGX524326 PQT524326 QAP524326 QKL524326 QUH524326 RED524326 RNZ524326 RXV524326 SHR524326 SRN524326 TBJ524326 TLF524326 TVB524326 UEX524326 UOT524326 UYP524326 VIL524326 VSH524326 WCD524326 WLZ524326 WVV524326 N589862 JJ589862 TF589862 ADB589862 AMX589862 AWT589862 BGP589862 BQL589862 CAH589862 CKD589862 CTZ589862 DDV589862 DNR589862 DXN589862 EHJ589862 ERF589862 FBB589862 FKX589862 FUT589862 GEP589862 GOL589862 GYH589862 HID589862 HRZ589862 IBV589862 ILR589862 IVN589862 JFJ589862 JPF589862 JZB589862 KIX589862 KST589862 LCP589862 LML589862 LWH589862 MGD589862 MPZ589862 MZV589862 NJR589862 NTN589862 ODJ589862 ONF589862 OXB589862 PGX589862 PQT589862 QAP589862 QKL589862 QUH589862 RED589862 RNZ589862 RXV589862 SHR589862 SRN589862 TBJ589862 TLF589862 TVB589862 UEX589862 UOT589862 UYP589862 VIL589862 VSH589862 WCD589862 WLZ589862 WVV589862 N655398 JJ655398 TF655398 ADB655398 AMX655398 AWT655398 BGP655398 BQL655398 CAH655398 CKD655398 CTZ655398 DDV655398 DNR655398 DXN655398 EHJ655398 ERF655398 FBB655398 FKX655398 FUT655398 GEP655398 GOL655398 GYH655398 HID655398 HRZ655398 IBV655398 ILR655398 IVN655398 JFJ655398 JPF655398 JZB655398 KIX655398 KST655398 LCP655398 LML655398 LWH655398 MGD655398 MPZ655398 MZV655398 NJR655398 NTN655398 ODJ655398 ONF655398 OXB655398 PGX655398 PQT655398 QAP655398 QKL655398 QUH655398 RED655398 RNZ655398 RXV655398 SHR655398 SRN655398 TBJ655398 TLF655398 TVB655398 UEX655398 UOT655398 UYP655398 VIL655398 VSH655398 WCD655398 WLZ655398 WVV655398 N720934 JJ720934 TF720934 ADB720934 AMX720934 AWT720934 BGP720934 BQL720934 CAH720934 CKD720934 CTZ720934 DDV720934 DNR720934 DXN720934 EHJ720934 ERF720934 FBB720934 FKX720934 FUT720934 GEP720934 GOL720934 GYH720934 HID720934 HRZ720934 IBV720934 ILR720934 IVN720934 JFJ720934 JPF720934 JZB720934 KIX720934 KST720934 LCP720934 LML720934 LWH720934 MGD720934 MPZ720934 MZV720934 NJR720934 NTN720934 ODJ720934 ONF720934 OXB720934 PGX720934 PQT720934 QAP720934 QKL720934 QUH720934 RED720934 RNZ720934 RXV720934 SHR720934 SRN720934 TBJ720934 TLF720934 TVB720934 UEX720934 UOT720934 UYP720934 VIL720934 VSH720934 WCD720934 WLZ720934 WVV720934 N786470 JJ786470 TF786470 ADB786470 AMX786470 AWT786470 BGP786470 BQL786470 CAH786470 CKD786470 CTZ786470 DDV786470 DNR786470 DXN786470 EHJ786470 ERF786470 FBB786470 FKX786470 FUT786470 GEP786470 GOL786470 GYH786470 HID786470 HRZ786470 IBV786470 ILR786470 IVN786470 JFJ786470 JPF786470 JZB786470 KIX786470 KST786470 LCP786470 LML786470 LWH786470 MGD786470 MPZ786470 MZV786470 NJR786470 NTN786470 ODJ786470 ONF786470 OXB786470 PGX786470 PQT786470 QAP786470 QKL786470 QUH786470 RED786470 RNZ786470 RXV786470 SHR786470 SRN786470 TBJ786470 TLF786470 TVB786470 UEX786470 UOT786470 UYP786470 VIL786470 VSH786470 WCD786470 WLZ786470 WVV786470 N852006 JJ852006 TF852006 ADB852006 AMX852006 AWT852006 BGP852006 BQL852006 CAH852006 CKD852006 CTZ852006 DDV852006 DNR852006 DXN852006 EHJ852006 ERF852006 FBB852006 FKX852006 FUT852006 GEP852006 GOL852006 GYH852006 HID852006 HRZ852006 IBV852006 ILR852006 IVN852006 JFJ852006 JPF852006 JZB852006 KIX852006 KST852006 LCP852006 LML852006 LWH852006 MGD852006 MPZ852006 MZV852006 NJR852006 NTN852006 ODJ852006 ONF852006 OXB852006 PGX852006 PQT852006 QAP852006 QKL852006 QUH852006 RED852006 RNZ852006 RXV852006 SHR852006 SRN852006 TBJ852006 TLF852006 TVB852006 UEX852006 UOT852006 UYP852006 VIL852006 VSH852006 WCD852006 WLZ852006 WVV852006 N917542 JJ917542 TF917542 ADB917542 AMX917542 AWT917542 BGP917542 BQL917542 CAH917542 CKD917542 CTZ917542 DDV917542 DNR917542 DXN917542 EHJ917542 ERF917542 FBB917542 FKX917542 FUT917542 GEP917542 GOL917542 GYH917542 HID917542 HRZ917542 IBV917542 ILR917542 IVN917542 JFJ917542 JPF917542 JZB917542 KIX917542 KST917542 LCP917542 LML917542 LWH917542 MGD917542 MPZ917542 MZV917542 NJR917542 NTN917542 ODJ917542 ONF917542 OXB917542 PGX917542 PQT917542 QAP917542 QKL917542 QUH917542 RED917542 RNZ917542 RXV917542 SHR917542 SRN917542 TBJ917542 TLF917542 TVB917542 UEX917542 UOT917542 UYP917542 VIL917542 VSH917542 WCD917542 WLZ917542 WVV917542 N983078 JJ983078 TF983078 ADB983078 AMX983078 AWT983078 BGP983078 BQL983078 CAH983078 CKD983078 CTZ983078 DDV983078 DNR983078 DXN983078 EHJ983078 ERF983078 FBB983078 FKX983078 FUT983078 GEP983078 GOL983078 GYH983078 HID983078 HRZ983078 IBV983078 ILR983078 IVN983078 JFJ983078 JPF983078 JZB983078 KIX983078 KST983078 LCP983078 LML983078 LWH983078 MGD983078 MPZ983078 MZV983078 NJR983078 NTN983078 ODJ983078 ONF983078 OXB983078 PGX983078 PQT983078 QAP983078 QKL983078 QUH983078 RED983078 RNZ983078 RXV983078 SHR983078 SRN983078 TBJ983078 TLF983078 TVB983078 UEX983078 UOT983078 UYP983078 VIL983078 VSH983078 WCD983078 WLZ983078 WVV983078 J30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WVR30 J65566 JF65566 TB65566 ACX65566 AMT65566 AWP65566 BGL65566 BQH65566 CAD65566 CJZ65566 CTV65566 DDR65566 DNN65566 DXJ65566 EHF65566 ERB65566 FAX65566 FKT65566 FUP65566 GEL65566 GOH65566 GYD65566 HHZ65566 HRV65566 IBR65566 ILN65566 IVJ65566 JFF65566 JPB65566 JYX65566 KIT65566 KSP65566 LCL65566 LMH65566 LWD65566 MFZ65566 MPV65566 MZR65566 NJN65566 NTJ65566 ODF65566 ONB65566 OWX65566 PGT65566 PQP65566 QAL65566 QKH65566 QUD65566 RDZ65566 RNV65566 RXR65566 SHN65566 SRJ65566 TBF65566 TLB65566 TUX65566 UET65566 UOP65566 UYL65566 VIH65566 VSD65566 WBZ65566 WLV65566 WVR65566 J131102 JF131102 TB131102 ACX131102 AMT131102 AWP131102 BGL131102 BQH131102 CAD131102 CJZ131102 CTV131102 DDR131102 DNN131102 DXJ131102 EHF131102 ERB131102 FAX131102 FKT131102 FUP131102 GEL131102 GOH131102 GYD131102 HHZ131102 HRV131102 IBR131102 ILN131102 IVJ131102 JFF131102 JPB131102 JYX131102 KIT131102 KSP131102 LCL131102 LMH131102 LWD131102 MFZ131102 MPV131102 MZR131102 NJN131102 NTJ131102 ODF131102 ONB131102 OWX131102 PGT131102 PQP131102 QAL131102 QKH131102 QUD131102 RDZ131102 RNV131102 RXR131102 SHN131102 SRJ131102 TBF131102 TLB131102 TUX131102 UET131102 UOP131102 UYL131102 VIH131102 VSD131102 WBZ131102 WLV131102 WVR131102 J196638 JF196638 TB196638 ACX196638 AMT196638 AWP196638 BGL196638 BQH196638 CAD196638 CJZ196638 CTV196638 DDR196638 DNN196638 DXJ196638 EHF196638 ERB196638 FAX196638 FKT196638 FUP196638 GEL196638 GOH196638 GYD196638 HHZ196638 HRV196638 IBR196638 ILN196638 IVJ196638 JFF196638 JPB196638 JYX196638 KIT196638 KSP196638 LCL196638 LMH196638 LWD196638 MFZ196638 MPV196638 MZR196638 NJN196638 NTJ196638 ODF196638 ONB196638 OWX196638 PGT196638 PQP196638 QAL196638 QKH196638 QUD196638 RDZ196638 RNV196638 RXR196638 SHN196638 SRJ196638 TBF196638 TLB196638 TUX196638 UET196638 UOP196638 UYL196638 VIH196638 VSD196638 WBZ196638 WLV196638 WVR196638 J262174 JF262174 TB262174 ACX262174 AMT262174 AWP262174 BGL262174 BQH262174 CAD262174 CJZ262174 CTV262174 DDR262174 DNN262174 DXJ262174 EHF262174 ERB262174 FAX262174 FKT262174 FUP262174 GEL262174 GOH262174 GYD262174 HHZ262174 HRV262174 IBR262174 ILN262174 IVJ262174 JFF262174 JPB262174 JYX262174 KIT262174 KSP262174 LCL262174 LMH262174 LWD262174 MFZ262174 MPV262174 MZR262174 NJN262174 NTJ262174 ODF262174 ONB262174 OWX262174 PGT262174 PQP262174 QAL262174 QKH262174 QUD262174 RDZ262174 RNV262174 RXR262174 SHN262174 SRJ262174 TBF262174 TLB262174 TUX262174 UET262174 UOP262174 UYL262174 VIH262174 VSD262174 WBZ262174 WLV262174 WVR262174 J327710 JF327710 TB327710 ACX327710 AMT327710 AWP327710 BGL327710 BQH327710 CAD327710 CJZ327710 CTV327710 DDR327710 DNN327710 DXJ327710 EHF327710 ERB327710 FAX327710 FKT327710 FUP327710 GEL327710 GOH327710 GYD327710 HHZ327710 HRV327710 IBR327710 ILN327710 IVJ327710 JFF327710 JPB327710 JYX327710 KIT327710 KSP327710 LCL327710 LMH327710 LWD327710 MFZ327710 MPV327710 MZR327710 NJN327710 NTJ327710 ODF327710 ONB327710 OWX327710 PGT327710 PQP327710 QAL327710 QKH327710 QUD327710 RDZ327710 RNV327710 RXR327710 SHN327710 SRJ327710 TBF327710 TLB327710 TUX327710 UET327710 UOP327710 UYL327710 VIH327710 VSD327710 WBZ327710 WLV327710 WVR327710 J393246 JF393246 TB393246 ACX393246 AMT393246 AWP393246 BGL393246 BQH393246 CAD393246 CJZ393246 CTV393246 DDR393246 DNN393246 DXJ393246 EHF393246 ERB393246 FAX393246 FKT393246 FUP393246 GEL393246 GOH393246 GYD393246 HHZ393246 HRV393246 IBR393246 ILN393246 IVJ393246 JFF393246 JPB393246 JYX393246 KIT393246 KSP393246 LCL393246 LMH393246 LWD393246 MFZ393246 MPV393246 MZR393246 NJN393246 NTJ393246 ODF393246 ONB393246 OWX393246 PGT393246 PQP393246 QAL393246 QKH393246 QUD393246 RDZ393246 RNV393246 RXR393246 SHN393246 SRJ393246 TBF393246 TLB393246 TUX393246 UET393246 UOP393246 UYL393246 VIH393246 VSD393246 WBZ393246 WLV393246 WVR393246 J458782 JF458782 TB458782 ACX458782 AMT458782 AWP458782 BGL458782 BQH458782 CAD458782 CJZ458782 CTV458782 DDR458782 DNN458782 DXJ458782 EHF458782 ERB458782 FAX458782 FKT458782 FUP458782 GEL458782 GOH458782 GYD458782 HHZ458782 HRV458782 IBR458782 ILN458782 IVJ458782 JFF458782 JPB458782 JYX458782 KIT458782 KSP458782 LCL458782 LMH458782 LWD458782 MFZ458782 MPV458782 MZR458782 NJN458782 NTJ458782 ODF458782 ONB458782 OWX458782 PGT458782 PQP458782 QAL458782 QKH458782 QUD458782 RDZ458782 RNV458782 RXR458782 SHN458782 SRJ458782 TBF458782 TLB458782 TUX458782 UET458782 UOP458782 UYL458782 VIH458782 VSD458782 WBZ458782 WLV458782 WVR458782 J524318 JF524318 TB524318 ACX524318 AMT524318 AWP524318 BGL524318 BQH524318 CAD524318 CJZ524318 CTV524318 DDR524318 DNN524318 DXJ524318 EHF524318 ERB524318 FAX524318 FKT524318 FUP524318 GEL524318 GOH524318 GYD524318 HHZ524318 HRV524318 IBR524318 ILN524318 IVJ524318 JFF524318 JPB524318 JYX524318 KIT524318 KSP524318 LCL524318 LMH524318 LWD524318 MFZ524318 MPV524318 MZR524318 NJN524318 NTJ524318 ODF524318 ONB524318 OWX524318 PGT524318 PQP524318 QAL524318 QKH524318 QUD524318 RDZ524318 RNV524318 RXR524318 SHN524318 SRJ524318 TBF524318 TLB524318 TUX524318 UET524318 UOP524318 UYL524318 VIH524318 VSD524318 WBZ524318 WLV524318 WVR524318 J589854 JF589854 TB589854 ACX589854 AMT589854 AWP589854 BGL589854 BQH589854 CAD589854 CJZ589854 CTV589854 DDR589854 DNN589854 DXJ589854 EHF589854 ERB589854 FAX589854 FKT589854 FUP589854 GEL589854 GOH589854 GYD589854 HHZ589854 HRV589854 IBR589854 ILN589854 IVJ589854 JFF589854 JPB589854 JYX589854 KIT589854 KSP589854 LCL589854 LMH589854 LWD589854 MFZ589854 MPV589854 MZR589854 NJN589854 NTJ589854 ODF589854 ONB589854 OWX589854 PGT589854 PQP589854 QAL589854 QKH589854 QUD589854 RDZ589854 RNV589854 RXR589854 SHN589854 SRJ589854 TBF589854 TLB589854 TUX589854 UET589854 UOP589854 UYL589854 VIH589854 VSD589854 WBZ589854 WLV589854 WVR589854 J655390 JF655390 TB655390 ACX655390 AMT655390 AWP655390 BGL655390 BQH655390 CAD655390 CJZ655390 CTV655390 DDR655390 DNN655390 DXJ655390 EHF655390 ERB655390 FAX655390 FKT655390 FUP655390 GEL655390 GOH655390 GYD655390 HHZ655390 HRV655390 IBR655390 ILN655390 IVJ655390 JFF655390 JPB655390 JYX655390 KIT655390 KSP655390 LCL655390 LMH655390 LWD655390 MFZ655390 MPV655390 MZR655390 NJN655390 NTJ655390 ODF655390 ONB655390 OWX655390 PGT655390 PQP655390 QAL655390 QKH655390 QUD655390 RDZ655390 RNV655390 RXR655390 SHN655390 SRJ655390 TBF655390 TLB655390 TUX655390 UET655390 UOP655390 UYL655390 VIH655390 VSD655390 WBZ655390 WLV655390 WVR655390 J720926 JF720926 TB720926 ACX720926 AMT720926 AWP720926 BGL720926 BQH720926 CAD720926 CJZ720926 CTV720926 DDR720926 DNN720926 DXJ720926 EHF720926 ERB720926 FAX720926 FKT720926 FUP720926 GEL720926 GOH720926 GYD720926 HHZ720926 HRV720926 IBR720926 ILN720926 IVJ720926 JFF720926 JPB720926 JYX720926 KIT720926 KSP720926 LCL720926 LMH720926 LWD720926 MFZ720926 MPV720926 MZR720926 NJN720926 NTJ720926 ODF720926 ONB720926 OWX720926 PGT720926 PQP720926 QAL720926 QKH720926 QUD720926 RDZ720926 RNV720926 RXR720926 SHN720926 SRJ720926 TBF720926 TLB720926 TUX720926 UET720926 UOP720926 UYL720926 VIH720926 VSD720926 WBZ720926 WLV720926 WVR720926 J786462 JF786462 TB786462 ACX786462 AMT786462 AWP786462 BGL786462 BQH786462 CAD786462 CJZ786462 CTV786462 DDR786462 DNN786462 DXJ786462 EHF786462 ERB786462 FAX786462 FKT786462 FUP786462 GEL786462 GOH786462 GYD786462 HHZ786462 HRV786462 IBR786462 ILN786462 IVJ786462 JFF786462 JPB786462 JYX786462 KIT786462 KSP786462 LCL786462 LMH786462 LWD786462 MFZ786462 MPV786462 MZR786462 NJN786462 NTJ786462 ODF786462 ONB786462 OWX786462 PGT786462 PQP786462 QAL786462 QKH786462 QUD786462 RDZ786462 RNV786462 RXR786462 SHN786462 SRJ786462 TBF786462 TLB786462 TUX786462 UET786462 UOP786462 UYL786462 VIH786462 VSD786462 WBZ786462 WLV786462 WVR786462 J851998 JF851998 TB851998 ACX851998 AMT851998 AWP851998 BGL851998 BQH851998 CAD851998 CJZ851998 CTV851998 DDR851998 DNN851998 DXJ851998 EHF851998 ERB851998 FAX851998 FKT851998 FUP851998 GEL851998 GOH851998 GYD851998 HHZ851998 HRV851998 IBR851998 ILN851998 IVJ851998 JFF851998 JPB851998 JYX851998 KIT851998 KSP851998 LCL851998 LMH851998 LWD851998 MFZ851998 MPV851998 MZR851998 NJN851998 NTJ851998 ODF851998 ONB851998 OWX851998 PGT851998 PQP851998 QAL851998 QKH851998 QUD851998 RDZ851998 RNV851998 RXR851998 SHN851998 SRJ851998 TBF851998 TLB851998 TUX851998 UET851998 UOP851998 UYL851998 VIH851998 VSD851998 WBZ851998 WLV851998 WVR851998 J917534 JF917534 TB917534 ACX917534 AMT917534 AWP917534 BGL917534 BQH917534 CAD917534 CJZ917534 CTV917534 DDR917534 DNN917534 DXJ917534 EHF917534 ERB917534 FAX917534 FKT917534 FUP917534 GEL917534 GOH917534 GYD917534 HHZ917534 HRV917534 IBR917534 ILN917534 IVJ917534 JFF917534 JPB917534 JYX917534 KIT917534 KSP917534 LCL917534 LMH917534 LWD917534 MFZ917534 MPV917534 MZR917534 NJN917534 NTJ917534 ODF917534 ONB917534 OWX917534 PGT917534 PQP917534 QAL917534 QKH917534 QUD917534 RDZ917534 RNV917534 RXR917534 SHN917534 SRJ917534 TBF917534 TLB917534 TUX917534 UET917534 UOP917534 UYL917534 VIH917534 VSD917534 WBZ917534 WLV917534 WVR917534 J983070 JF983070 TB983070 ACX983070 AMT983070 AWP983070 BGL983070 BQH983070 CAD983070 CJZ983070 CTV983070 DDR983070 DNN983070 DXJ983070 EHF983070 ERB983070 FAX983070 FKT983070 FUP983070 GEL983070 GOH983070 GYD983070 HHZ983070 HRV983070 IBR983070 ILN983070 IVJ983070 JFF983070 JPB983070 JYX983070 KIT983070 KSP983070 LCL983070 LMH983070 LWD983070 MFZ983070 MPV983070 MZR983070 NJN983070 NTJ983070 ODF983070 ONB983070 OWX983070 PGT983070 PQP983070 QAL983070 QKH983070 QUD983070 RDZ983070 RNV983070 RXR983070 SHN983070 SRJ983070 TBF983070 TLB983070 TUX983070 UET983070 UOP983070 UYL983070 VIH983070 VSD983070 WBZ983070 WLV983070 WVR983070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xm:sqref>
        </x14:dataValidation>
      </x14:dataValidations>
    </ext>
  </extLst>
</worksheet>
</file>

<file path=xl/worksheets/sheet5.xml><?xml version="1.0" encoding="utf-8"?>
<worksheet xmlns="http://schemas.openxmlformats.org/spreadsheetml/2006/main" xmlns:r="http://schemas.openxmlformats.org/officeDocument/2006/relationships">
  <sheetPr codeName="Sheet138">
    <pageSetUpPr fitToPage="1"/>
  </sheetPr>
  <dimension ref="A1:T79"/>
  <sheetViews>
    <sheetView showGridLines="0" showZeros="0" topLeftCell="A9" workbookViewId="0">
      <selection activeCell="N34" sqref="N34"/>
    </sheetView>
  </sheetViews>
  <sheetFormatPr defaultRowHeight="12.75"/>
  <cols>
    <col min="1" max="2" width="3.28515625" style="195" customWidth="1"/>
    <col min="3" max="3" width="4.7109375" style="195" customWidth="1"/>
    <col min="4" max="4" width="4.28515625" style="195" customWidth="1"/>
    <col min="5" max="5" width="12.7109375" style="195" customWidth="1"/>
    <col min="6" max="6" width="2.7109375" style="195" customWidth="1"/>
    <col min="7" max="7" width="7.7109375" style="195" customWidth="1"/>
    <col min="8" max="8" width="5.85546875" style="195" customWidth="1"/>
    <col min="9" max="9" width="1.7109375" style="265" customWidth="1"/>
    <col min="10" max="10" width="10.7109375" style="195" customWidth="1"/>
    <col min="11" max="11" width="1.7109375" style="265" customWidth="1"/>
    <col min="12" max="12" width="10.7109375" style="195" customWidth="1"/>
    <col min="13" max="13" width="1.7109375" style="266" customWidth="1"/>
    <col min="14" max="14" width="10.7109375" style="195" customWidth="1"/>
    <col min="15" max="15" width="1.7109375" style="265" customWidth="1"/>
    <col min="16" max="16" width="10.7109375" style="195" customWidth="1"/>
    <col min="17" max="17" width="1.7109375" style="266" customWidth="1"/>
    <col min="18" max="18" width="9.140625" style="195" hidden="1" customWidth="1"/>
    <col min="19" max="19" width="8.7109375" style="195" customWidth="1"/>
    <col min="20" max="20" width="9.140625" style="195" hidden="1" customWidth="1"/>
    <col min="21" max="256" width="9.140625" style="195"/>
    <col min="257" max="258" width="3.28515625" style="195" customWidth="1"/>
    <col min="259" max="259" width="4.7109375" style="195" customWidth="1"/>
    <col min="260" max="260" width="4.28515625" style="195" customWidth="1"/>
    <col min="261" max="261" width="12.7109375" style="195" customWidth="1"/>
    <col min="262" max="262" width="2.7109375" style="195" customWidth="1"/>
    <col min="263" max="263" width="7.7109375" style="195" customWidth="1"/>
    <col min="264" max="264" width="5.85546875" style="195" customWidth="1"/>
    <col min="265" max="265" width="1.7109375" style="195" customWidth="1"/>
    <col min="266" max="266" width="10.7109375" style="195" customWidth="1"/>
    <col min="267" max="267" width="1.7109375" style="195" customWidth="1"/>
    <col min="268" max="268" width="10.7109375" style="195" customWidth="1"/>
    <col min="269" max="269" width="1.7109375" style="195" customWidth="1"/>
    <col min="270" max="270" width="10.7109375" style="195" customWidth="1"/>
    <col min="271" max="271" width="1.7109375" style="195" customWidth="1"/>
    <col min="272" max="272" width="10.7109375" style="195" customWidth="1"/>
    <col min="273" max="273" width="1.7109375" style="195" customWidth="1"/>
    <col min="274" max="274" width="0" style="195" hidden="1" customWidth="1"/>
    <col min="275" max="275" width="8.7109375" style="195" customWidth="1"/>
    <col min="276" max="276" width="0" style="195" hidden="1" customWidth="1"/>
    <col min="277" max="512" width="9.140625" style="195"/>
    <col min="513" max="514" width="3.28515625" style="195" customWidth="1"/>
    <col min="515" max="515" width="4.7109375" style="195" customWidth="1"/>
    <col min="516" max="516" width="4.28515625" style="195" customWidth="1"/>
    <col min="517" max="517" width="12.7109375" style="195" customWidth="1"/>
    <col min="518" max="518" width="2.7109375" style="195" customWidth="1"/>
    <col min="519" max="519" width="7.7109375" style="195" customWidth="1"/>
    <col min="520" max="520" width="5.85546875" style="195" customWidth="1"/>
    <col min="521" max="521" width="1.7109375" style="195" customWidth="1"/>
    <col min="522" max="522" width="10.7109375" style="195" customWidth="1"/>
    <col min="523" max="523" width="1.7109375" style="195" customWidth="1"/>
    <col min="524" max="524" width="10.7109375" style="195" customWidth="1"/>
    <col min="525" max="525" width="1.7109375" style="195" customWidth="1"/>
    <col min="526" max="526" width="10.7109375" style="195" customWidth="1"/>
    <col min="527" max="527" width="1.7109375" style="195" customWidth="1"/>
    <col min="528" max="528" width="10.7109375" style="195" customWidth="1"/>
    <col min="529" max="529" width="1.7109375" style="195" customWidth="1"/>
    <col min="530" max="530" width="0" style="195" hidden="1" customWidth="1"/>
    <col min="531" max="531" width="8.7109375" style="195" customWidth="1"/>
    <col min="532" max="532" width="0" style="195" hidden="1" customWidth="1"/>
    <col min="533" max="768" width="9.140625" style="195"/>
    <col min="769" max="770" width="3.28515625" style="195" customWidth="1"/>
    <col min="771" max="771" width="4.7109375" style="195" customWidth="1"/>
    <col min="772" max="772" width="4.28515625" style="195" customWidth="1"/>
    <col min="773" max="773" width="12.7109375" style="195" customWidth="1"/>
    <col min="774" max="774" width="2.7109375" style="195" customWidth="1"/>
    <col min="775" max="775" width="7.7109375" style="195" customWidth="1"/>
    <col min="776" max="776" width="5.85546875" style="195" customWidth="1"/>
    <col min="777" max="777" width="1.7109375" style="195" customWidth="1"/>
    <col min="778" max="778" width="10.7109375" style="195" customWidth="1"/>
    <col min="779" max="779" width="1.7109375" style="195" customWidth="1"/>
    <col min="780" max="780" width="10.7109375" style="195" customWidth="1"/>
    <col min="781" max="781" width="1.7109375" style="195" customWidth="1"/>
    <col min="782" max="782" width="10.7109375" style="195" customWidth="1"/>
    <col min="783" max="783" width="1.7109375" style="195" customWidth="1"/>
    <col min="784" max="784" width="10.7109375" style="195" customWidth="1"/>
    <col min="785" max="785" width="1.7109375" style="195" customWidth="1"/>
    <col min="786" max="786" width="0" style="195" hidden="1" customWidth="1"/>
    <col min="787" max="787" width="8.7109375" style="195" customWidth="1"/>
    <col min="788" max="788" width="0" style="195" hidden="1" customWidth="1"/>
    <col min="789" max="1024" width="9.140625" style="195"/>
    <col min="1025" max="1026" width="3.28515625" style="195" customWidth="1"/>
    <col min="1027" max="1027" width="4.7109375" style="195" customWidth="1"/>
    <col min="1028" max="1028" width="4.28515625" style="195" customWidth="1"/>
    <col min="1029" max="1029" width="12.7109375" style="195" customWidth="1"/>
    <col min="1030" max="1030" width="2.7109375" style="195" customWidth="1"/>
    <col min="1031" max="1031" width="7.7109375" style="195" customWidth="1"/>
    <col min="1032" max="1032" width="5.85546875" style="195" customWidth="1"/>
    <col min="1033" max="1033" width="1.7109375" style="195" customWidth="1"/>
    <col min="1034" max="1034" width="10.7109375" style="195" customWidth="1"/>
    <col min="1035" max="1035" width="1.7109375" style="195" customWidth="1"/>
    <col min="1036" max="1036" width="10.7109375" style="195" customWidth="1"/>
    <col min="1037" max="1037" width="1.7109375" style="195" customWidth="1"/>
    <col min="1038" max="1038" width="10.7109375" style="195" customWidth="1"/>
    <col min="1039" max="1039" width="1.7109375" style="195" customWidth="1"/>
    <col min="1040" max="1040" width="10.7109375" style="195" customWidth="1"/>
    <col min="1041" max="1041" width="1.7109375" style="195" customWidth="1"/>
    <col min="1042" max="1042" width="0" style="195" hidden="1" customWidth="1"/>
    <col min="1043" max="1043" width="8.7109375" style="195" customWidth="1"/>
    <col min="1044" max="1044" width="0" style="195" hidden="1" customWidth="1"/>
    <col min="1045" max="1280" width="9.140625" style="195"/>
    <col min="1281" max="1282" width="3.28515625" style="195" customWidth="1"/>
    <col min="1283" max="1283" width="4.7109375" style="195" customWidth="1"/>
    <col min="1284" max="1284" width="4.28515625" style="195" customWidth="1"/>
    <col min="1285" max="1285" width="12.7109375" style="195" customWidth="1"/>
    <col min="1286" max="1286" width="2.7109375" style="195" customWidth="1"/>
    <col min="1287" max="1287" width="7.7109375" style="195" customWidth="1"/>
    <col min="1288" max="1288" width="5.85546875" style="195" customWidth="1"/>
    <col min="1289" max="1289" width="1.7109375" style="195" customWidth="1"/>
    <col min="1290" max="1290" width="10.7109375" style="195" customWidth="1"/>
    <col min="1291" max="1291" width="1.7109375" style="195" customWidth="1"/>
    <col min="1292" max="1292" width="10.7109375" style="195" customWidth="1"/>
    <col min="1293" max="1293" width="1.7109375" style="195" customWidth="1"/>
    <col min="1294" max="1294" width="10.7109375" style="195" customWidth="1"/>
    <col min="1295" max="1295" width="1.7109375" style="195" customWidth="1"/>
    <col min="1296" max="1296" width="10.7109375" style="195" customWidth="1"/>
    <col min="1297" max="1297" width="1.7109375" style="195" customWidth="1"/>
    <col min="1298" max="1298" width="0" style="195" hidden="1" customWidth="1"/>
    <col min="1299" max="1299" width="8.7109375" style="195" customWidth="1"/>
    <col min="1300" max="1300" width="0" style="195" hidden="1" customWidth="1"/>
    <col min="1301" max="1536" width="9.140625" style="195"/>
    <col min="1537" max="1538" width="3.28515625" style="195" customWidth="1"/>
    <col min="1539" max="1539" width="4.7109375" style="195" customWidth="1"/>
    <col min="1540" max="1540" width="4.28515625" style="195" customWidth="1"/>
    <col min="1541" max="1541" width="12.7109375" style="195" customWidth="1"/>
    <col min="1542" max="1542" width="2.7109375" style="195" customWidth="1"/>
    <col min="1543" max="1543" width="7.7109375" style="195" customWidth="1"/>
    <col min="1544" max="1544" width="5.85546875" style="195" customWidth="1"/>
    <col min="1545" max="1545" width="1.7109375" style="195" customWidth="1"/>
    <col min="1546" max="1546" width="10.7109375" style="195" customWidth="1"/>
    <col min="1547" max="1547" width="1.7109375" style="195" customWidth="1"/>
    <col min="1548" max="1548" width="10.7109375" style="195" customWidth="1"/>
    <col min="1549" max="1549" width="1.7109375" style="195" customWidth="1"/>
    <col min="1550" max="1550" width="10.7109375" style="195" customWidth="1"/>
    <col min="1551" max="1551" width="1.7109375" style="195" customWidth="1"/>
    <col min="1552" max="1552" width="10.7109375" style="195" customWidth="1"/>
    <col min="1553" max="1553" width="1.7109375" style="195" customWidth="1"/>
    <col min="1554" max="1554" width="0" style="195" hidden="1" customWidth="1"/>
    <col min="1555" max="1555" width="8.7109375" style="195" customWidth="1"/>
    <col min="1556" max="1556" width="0" style="195" hidden="1" customWidth="1"/>
    <col min="1557" max="1792" width="9.140625" style="195"/>
    <col min="1793" max="1794" width="3.28515625" style="195" customWidth="1"/>
    <col min="1795" max="1795" width="4.7109375" style="195" customWidth="1"/>
    <col min="1796" max="1796" width="4.28515625" style="195" customWidth="1"/>
    <col min="1797" max="1797" width="12.7109375" style="195" customWidth="1"/>
    <col min="1798" max="1798" width="2.7109375" style="195" customWidth="1"/>
    <col min="1799" max="1799" width="7.7109375" style="195" customWidth="1"/>
    <col min="1800" max="1800" width="5.85546875" style="195" customWidth="1"/>
    <col min="1801" max="1801" width="1.7109375" style="195" customWidth="1"/>
    <col min="1802" max="1802" width="10.7109375" style="195" customWidth="1"/>
    <col min="1803" max="1803" width="1.7109375" style="195" customWidth="1"/>
    <col min="1804" max="1804" width="10.7109375" style="195" customWidth="1"/>
    <col min="1805" max="1805" width="1.7109375" style="195" customWidth="1"/>
    <col min="1806" max="1806" width="10.7109375" style="195" customWidth="1"/>
    <col min="1807" max="1807" width="1.7109375" style="195" customWidth="1"/>
    <col min="1808" max="1808" width="10.7109375" style="195" customWidth="1"/>
    <col min="1809" max="1809" width="1.7109375" style="195" customWidth="1"/>
    <col min="1810" max="1810" width="0" style="195" hidden="1" customWidth="1"/>
    <col min="1811" max="1811" width="8.7109375" style="195" customWidth="1"/>
    <col min="1812" max="1812" width="0" style="195" hidden="1" customWidth="1"/>
    <col min="1813" max="2048" width="9.140625" style="195"/>
    <col min="2049" max="2050" width="3.28515625" style="195" customWidth="1"/>
    <col min="2051" max="2051" width="4.7109375" style="195" customWidth="1"/>
    <col min="2052" max="2052" width="4.28515625" style="195" customWidth="1"/>
    <col min="2053" max="2053" width="12.7109375" style="195" customWidth="1"/>
    <col min="2054" max="2054" width="2.7109375" style="195" customWidth="1"/>
    <col min="2055" max="2055" width="7.7109375" style="195" customWidth="1"/>
    <col min="2056" max="2056" width="5.85546875" style="195" customWidth="1"/>
    <col min="2057" max="2057" width="1.7109375" style="195" customWidth="1"/>
    <col min="2058" max="2058" width="10.7109375" style="195" customWidth="1"/>
    <col min="2059" max="2059" width="1.7109375" style="195" customWidth="1"/>
    <col min="2060" max="2060" width="10.7109375" style="195" customWidth="1"/>
    <col min="2061" max="2061" width="1.7109375" style="195" customWidth="1"/>
    <col min="2062" max="2062" width="10.7109375" style="195" customWidth="1"/>
    <col min="2063" max="2063" width="1.7109375" style="195" customWidth="1"/>
    <col min="2064" max="2064" width="10.7109375" style="195" customWidth="1"/>
    <col min="2065" max="2065" width="1.7109375" style="195" customWidth="1"/>
    <col min="2066" max="2066" width="0" style="195" hidden="1" customWidth="1"/>
    <col min="2067" max="2067" width="8.7109375" style="195" customWidth="1"/>
    <col min="2068" max="2068" width="0" style="195" hidden="1" customWidth="1"/>
    <col min="2069" max="2304" width="9.140625" style="195"/>
    <col min="2305" max="2306" width="3.28515625" style="195" customWidth="1"/>
    <col min="2307" max="2307" width="4.7109375" style="195" customWidth="1"/>
    <col min="2308" max="2308" width="4.28515625" style="195" customWidth="1"/>
    <col min="2309" max="2309" width="12.7109375" style="195" customWidth="1"/>
    <col min="2310" max="2310" width="2.7109375" style="195" customWidth="1"/>
    <col min="2311" max="2311" width="7.7109375" style="195" customWidth="1"/>
    <col min="2312" max="2312" width="5.85546875" style="195" customWidth="1"/>
    <col min="2313" max="2313" width="1.7109375" style="195" customWidth="1"/>
    <col min="2314" max="2314" width="10.7109375" style="195" customWidth="1"/>
    <col min="2315" max="2315" width="1.7109375" style="195" customWidth="1"/>
    <col min="2316" max="2316" width="10.7109375" style="195" customWidth="1"/>
    <col min="2317" max="2317" width="1.7109375" style="195" customWidth="1"/>
    <col min="2318" max="2318" width="10.7109375" style="195" customWidth="1"/>
    <col min="2319" max="2319" width="1.7109375" style="195" customWidth="1"/>
    <col min="2320" max="2320" width="10.7109375" style="195" customWidth="1"/>
    <col min="2321" max="2321" width="1.7109375" style="195" customWidth="1"/>
    <col min="2322" max="2322" width="0" style="195" hidden="1" customWidth="1"/>
    <col min="2323" max="2323" width="8.7109375" style="195" customWidth="1"/>
    <col min="2324" max="2324" width="0" style="195" hidden="1" customWidth="1"/>
    <col min="2325" max="2560" width="9.140625" style="195"/>
    <col min="2561" max="2562" width="3.28515625" style="195" customWidth="1"/>
    <col min="2563" max="2563" width="4.7109375" style="195" customWidth="1"/>
    <col min="2564" max="2564" width="4.28515625" style="195" customWidth="1"/>
    <col min="2565" max="2565" width="12.7109375" style="195" customWidth="1"/>
    <col min="2566" max="2566" width="2.7109375" style="195" customWidth="1"/>
    <col min="2567" max="2567" width="7.7109375" style="195" customWidth="1"/>
    <col min="2568" max="2568" width="5.85546875" style="195" customWidth="1"/>
    <col min="2569" max="2569" width="1.7109375" style="195" customWidth="1"/>
    <col min="2570" max="2570" width="10.7109375" style="195" customWidth="1"/>
    <col min="2571" max="2571" width="1.7109375" style="195" customWidth="1"/>
    <col min="2572" max="2572" width="10.7109375" style="195" customWidth="1"/>
    <col min="2573" max="2573" width="1.7109375" style="195" customWidth="1"/>
    <col min="2574" max="2574" width="10.7109375" style="195" customWidth="1"/>
    <col min="2575" max="2575" width="1.7109375" style="195" customWidth="1"/>
    <col min="2576" max="2576" width="10.7109375" style="195" customWidth="1"/>
    <col min="2577" max="2577" width="1.7109375" style="195" customWidth="1"/>
    <col min="2578" max="2578" width="0" style="195" hidden="1" customWidth="1"/>
    <col min="2579" max="2579" width="8.7109375" style="195" customWidth="1"/>
    <col min="2580" max="2580" width="0" style="195" hidden="1" customWidth="1"/>
    <col min="2581" max="2816" width="9.140625" style="195"/>
    <col min="2817" max="2818" width="3.28515625" style="195" customWidth="1"/>
    <col min="2819" max="2819" width="4.7109375" style="195" customWidth="1"/>
    <col min="2820" max="2820" width="4.28515625" style="195" customWidth="1"/>
    <col min="2821" max="2821" width="12.7109375" style="195" customWidth="1"/>
    <col min="2822" max="2822" width="2.7109375" style="195" customWidth="1"/>
    <col min="2823" max="2823" width="7.7109375" style="195" customWidth="1"/>
    <col min="2824" max="2824" width="5.85546875" style="195" customWidth="1"/>
    <col min="2825" max="2825" width="1.7109375" style="195" customWidth="1"/>
    <col min="2826" max="2826" width="10.7109375" style="195" customWidth="1"/>
    <col min="2827" max="2827" width="1.7109375" style="195" customWidth="1"/>
    <col min="2828" max="2828" width="10.7109375" style="195" customWidth="1"/>
    <col min="2829" max="2829" width="1.7109375" style="195" customWidth="1"/>
    <col min="2830" max="2830" width="10.7109375" style="195" customWidth="1"/>
    <col min="2831" max="2831" width="1.7109375" style="195" customWidth="1"/>
    <col min="2832" max="2832" width="10.7109375" style="195" customWidth="1"/>
    <col min="2833" max="2833" width="1.7109375" style="195" customWidth="1"/>
    <col min="2834" max="2834" width="0" style="195" hidden="1" customWidth="1"/>
    <col min="2835" max="2835" width="8.7109375" style="195" customWidth="1"/>
    <col min="2836" max="2836" width="0" style="195" hidden="1" customWidth="1"/>
    <col min="2837" max="3072" width="9.140625" style="195"/>
    <col min="3073" max="3074" width="3.28515625" style="195" customWidth="1"/>
    <col min="3075" max="3075" width="4.7109375" style="195" customWidth="1"/>
    <col min="3076" max="3076" width="4.28515625" style="195" customWidth="1"/>
    <col min="3077" max="3077" width="12.7109375" style="195" customWidth="1"/>
    <col min="3078" max="3078" width="2.7109375" style="195" customWidth="1"/>
    <col min="3079" max="3079" width="7.7109375" style="195" customWidth="1"/>
    <col min="3080" max="3080" width="5.85546875" style="195" customWidth="1"/>
    <col min="3081" max="3081" width="1.7109375" style="195" customWidth="1"/>
    <col min="3082" max="3082" width="10.7109375" style="195" customWidth="1"/>
    <col min="3083" max="3083" width="1.7109375" style="195" customWidth="1"/>
    <col min="3084" max="3084" width="10.7109375" style="195" customWidth="1"/>
    <col min="3085" max="3085" width="1.7109375" style="195" customWidth="1"/>
    <col min="3086" max="3086" width="10.7109375" style="195" customWidth="1"/>
    <col min="3087" max="3087" width="1.7109375" style="195" customWidth="1"/>
    <col min="3088" max="3088" width="10.7109375" style="195" customWidth="1"/>
    <col min="3089" max="3089" width="1.7109375" style="195" customWidth="1"/>
    <col min="3090" max="3090" width="0" style="195" hidden="1" customWidth="1"/>
    <col min="3091" max="3091" width="8.7109375" style="195" customWidth="1"/>
    <col min="3092" max="3092" width="0" style="195" hidden="1" customWidth="1"/>
    <col min="3093" max="3328" width="9.140625" style="195"/>
    <col min="3329" max="3330" width="3.28515625" style="195" customWidth="1"/>
    <col min="3331" max="3331" width="4.7109375" style="195" customWidth="1"/>
    <col min="3332" max="3332" width="4.28515625" style="195" customWidth="1"/>
    <col min="3333" max="3333" width="12.7109375" style="195" customWidth="1"/>
    <col min="3334" max="3334" width="2.7109375" style="195" customWidth="1"/>
    <col min="3335" max="3335" width="7.7109375" style="195" customWidth="1"/>
    <col min="3336" max="3336" width="5.85546875" style="195" customWidth="1"/>
    <col min="3337" max="3337" width="1.7109375" style="195" customWidth="1"/>
    <col min="3338" max="3338" width="10.7109375" style="195" customWidth="1"/>
    <col min="3339" max="3339" width="1.7109375" style="195" customWidth="1"/>
    <col min="3340" max="3340" width="10.7109375" style="195" customWidth="1"/>
    <col min="3341" max="3341" width="1.7109375" style="195" customWidth="1"/>
    <col min="3342" max="3342" width="10.7109375" style="195" customWidth="1"/>
    <col min="3343" max="3343" width="1.7109375" style="195" customWidth="1"/>
    <col min="3344" max="3344" width="10.7109375" style="195" customWidth="1"/>
    <col min="3345" max="3345" width="1.7109375" style="195" customWidth="1"/>
    <col min="3346" max="3346" width="0" style="195" hidden="1" customWidth="1"/>
    <col min="3347" max="3347" width="8.7109375" style="195" customWidth="1"/>
    <col min="3348" max="3348" width="0" style="195" hidden="1" customWidth="1"/>
    <col min="3349" max="3584" width="9.140625" style="195"/>
    <col min="3585" max="3586" width="3.28515625" style="195" customWidth="1"/>
    <col min="3587" max="3587" width="4.7109375" style="195" customWidth="1"/>
    <col min="3588" max="3588" width="4.28515625" style="195" customWidth="1"/>
    <col min="3589" max="3589" width="12.7109375" style="195" customWidth="1"/>
    <col min="3590" max="3590" width="2.7109375" style="195" customWidth="1"/>
    <col min="3591" max="3591" width="7.7109375" style="195" customWidth="1"/>
    <col min="3592" max="3592" width="5.85546875" style="195" customWidth="1"/>
    <col min="3593" max="3593" width="1.7109375" style="195" customWidth="1"/>
    <col min="3594" max="3594" width="10.7109375" style="195" customWidth="1"/>
    <col min="3595" max="3595" width="1.7109375" style="195" customWidth="1"/>
    <col min="3596" max="3596" width="10.7109375" style="195" customWidth="1"/>
    <col min="3597" max="3597" width="1.7109375" style="195" customWidth="1"/>
    <col min="3598" max="3598" width="10.7109375" style="195" customWidth="1"/>
    <col min="3599" max="3599" width="1.7109375" style="195" customWidth="1"/>
    <col min="3600" max="3600" width="10.7109375" style="195" customWidth="1"/>
    <col min="3601" max="3601" width="1.7109375" style="195" customWidth="1"/>
    <col min="3602" max="3602" width="0" style="195" hidden="1" customWidth="1"/>
    <col min="3603" max="3603" width="8.7109375" style="195" customWidth="1"/>
    <col min="3604" max="3604" width="0" style="195" hidden="1" customWidth="1"/>
    <col min="3605" max="3840" width="9.140625" style="195"/>
    <col min="3841" max="3842" width="3.28515625" style="195" customWidth="1"/>
    <col min="3843" max="3843" width="4.7109375" style="195" customWidth="1"/>
    <col min="3844" max="3844" width="4.28515625" style="195" customWidth="1"/>
    <col min="3845" max="3845" width="12.7109375" style="195" customWidth="1"/>
    <col min="3846" max="3846" width="2.7109375" style="195" customWidth="1"/>
    <col min="3847" max="3847" width="7.7109375" style="195" customWidth="1"/>
    <col min="3848" max="3848" width="5.85546875" style="195" customWidth="1"/>
    <col min="3849" max="3849" width="1.7109375" style="195" customWidth="1"/>
    <col min="3850" max="3850" width="10.7109375" style="195" customWidth="1"/>
    <col min="3851" max="3851" width="1.7109375" style="195" customWidth="1"/>
    <col min="3852" max="3852" width="10.7109375" style="195" customWidth="1"/>
    <col min="3853" max="3853" width="1.7109375" style="195" customWidth="1"/>
    <col min="3854" max="3854" width="10.7109375" style="195" customWidth="1"/>
    <col min="3855" max="3855" width="1.7109375" style="195" customWidth="1"/>
    <col min="3856" max="3856" width="10.7109375" style="195" customWidth="1"/>
    <col min="3857" max="3857" width="1.7109375" style="195" customWidth="1"/>
    <col min="3858" max="3858" width="0" style="195" hidden="1" customWidth="1"/>
    <col min="3859" max="3859" width="8.7109375" style="195" customWidth="1"/>
    <col min="3860" max="3860" width="0" style="195" hidden="1" customWidth="1"/>
    <col min="3861" max="4096" width="9.140625" style="195"/>
    <col min="4097" max="4098" width="3.28515625" style="195" customWidth="1"/>
    <col min="4099" max="4099" width="4.7109375" style="195" customWidth="1"/>
    <col min="4100" max="4100" width="4.28515625" style="195" customWidth="1"/>
    <col min="4101" max="4101" width="12.7109375" style="195" customWidth="1"/>
    <col min="4102" max="4102" width="2.7109375" style="195" customWidth="1"/>
    <col min="4103" max="4103" width="7.7109375" style="195" customWidth="1"/>
    <col min="4104" max="4104" width="5.85546875" style="195" customWidth="1"/>
    <col min="4105" max="4105" width="1.7109375" style="195" customWidth="1"/>
    <col min="4106" max="4106" width="10.7109375" style="195" customWidth="1"/>
    <col min="4107" max="4107" width="1.7109375" style="195" customWidth="1"/>
    <col min="4108" max="4108" width="10.7109375" style="195" customWidth="1"/>
    <col min="4109" max="4109" width="1.7109375" style="195" customWidth="1"/>
    <col min="4110" max="4110" width="10.7109375" style="195" customWidth="1"/>
    <col min="4111" max="4111" width="1.7109375" style="195" customWidth="1"/>
    <col min="4112" max="4112" width="10.7109375" style="195" customWidth="1"/>
    <col min="4113" max="4113" width="1.7109375" style="195" customWidth="1"/>
    <col min="4114" max="4114" width="0" style="195" hidden="1" customWidth="1"/>
    <col min="4115" max="4115" width="8.7109375" style="195" customWidth="1"/>
    <col min="4116" max="4116" width="0" style="195" hidden="1" customWidth="1"/>
    <col min="4117" max="4352" width="9.140625" style="195"/>
    <col min="4353" max="4354" width="3.28515625" style="195" customWidth="1"/>
    <col min="4355" max="4355" width="4.7109375" style="195" customWidth="1"/>
    <col min="4356" max="4356" width="4.28515625" style="195" customWidth="1"/>
    <col min="4357" max="4357" width="12.7109375" style="195" customWidth="1"/>
    <col min="4358" max="4358" width="2.7109375" style="195" customWidth="1"/>
    <col min="4359" max="4359" width="7.7109375" style="195" customWidth="1"/>
    <col min="4360" max="4360" width="5.85546875" style="195" customWidth="1"/>
    <col min="4361" max="4361" width="1.7109375" style="195" customWidth="1"/>
    <col min="4362" max="4362" width="10.7109375" style="195" customWidth="1"/>
    <col min="4363" max="4363" width="1.7109375" style="195" customWidth="1"/>
    <col min="4364" max="4364" width="10.7109375" style="195" customWidth="1"/>
    <col min="4365" max="4365" width="1.7109375" style="195" customWidth="1"/>
    <col min="4366" max="4366" width="10.7109375" style="195" customWidth="1"/>
    <col min="4367" max="4367" width="1.7109375" style="195" customWidth="1"/>
    <col min="4368" max="4368" width="10.7109375" style="195" customWidth="1"/>
    <col min="4369" max="4369" width="1.7109375" style="195" customWidth="1"/>
    <col min="4370" max="4370" width="0" style="195" hidden="1" customWidth="1"/>
    <col min="4371" max="4371" width="8.7109375" style="195" customWidth="1"/>
    <col min="4372" max="4372" width="0" style="195" hidden="1" customWidth="1"/>
    <col min="4373" max="4608" width="9.140625" style="195"/>
    <col min="4609" max="4610" width="3.28515625" style="195" customWidth="1"/>
    <col min="4611" max="4611" width="4.7109375" style="195" customWidth="1"/>
    <col min="4612" max="4612" width="4.28515625" style="195" customWidth="1"/>
    <col min="4613" max="4613" width="12.7109375" style="195" customWidth="1"/>
    <col min="4614" max="4614" width="2.7109375" style="195" customWidth="1"/>
    <col min="4615" max="4615" width="7.7109375" style="195" customWidth="1"/>
    <col min="4616" max="4616" width="5.85546875" style="195" customWidth="1"/>
    <col min="4617" max="4617" width="1.7109375" style="195" customWidth="1"/>
    <col min="4618" max="4618" width="10.7109375" style="195" customWidth="1"/>
    <col min="4619" max="4619" width="1.7109375" style="195" customWidth="1"/>
    <col min="4620" max="4620" width="10.7109375" style="195" customWidth="1"/>
    <col min="4621" max="4621" width="1.7109375" style="195" customWidth="1"/>
    <col min="4622" max="4622" width="10.7109375" style="195" customWidth="1"/>
    <col min="4623" max="4623" width="1.7109375" style="195" customWidth="1"/>
    <col min="4624" max="4624" width="10.7109375" style="195" customWidth="1"/>
    <col min="4625" max="4625" width="1.7109375" style="195" customWidth="1"/>
    <col min="4626" max="4626" width="0" style="195" hidden="1" customWidth="1"/>
    <col min="4627" max="4627" width="8.7109375" style="195" customWidth="1"/>
    <col min="4628" max="4628" width="0" style="195" hidden="1" customWidth="1"/>
    <col min="4629" max="4864" width="9.140625" style="195"/>
    <col min="4865" max="4866" width="3.28515625" style="195" customWidth="1"/>
    <col min="4867" max="4867" width="4.7109375" style="195" customWidth="1"/>
    <col min="4868" max="4868" width="4.28515625" style="195" customWidth="1"/>
    <col min="4869" max="4869" width="12.7109375" style="195" customWidth="1"/>
    <col min="4870" max="4870" width="2.7109375" style="195" customWidth="1"/>
    <col min="4871" max="4871" width="7.7109375" style="195" customWidth="1"/>
    <col min="4872" max="4872" width="5.85546875" style="195" customWidth="1"/>
    <col min="4873" max="4873" width="1.7109375" style="195" customWidth="1"/>
    <col min="4874" max="4874" width="10.7109375" style="195" customWidth="1"/>
    <col min="4875" max="4875" width="1.7109375" style="195" customWidth="1"/>
    <col min="4876" max="4876" width="10.7109375" style="195" customWidth="1"/>
    <col min="4877" max="4877" width="1.7109375" style="195" customWidth="1"/>
    <col min="4878" max="4878" width="10.7109375" style="195" customWidth="1"/>
    <col min="4879" max="4879" width="1.7109375" style="195" customWidth="1"/>
    <col min="4880" max="4880" width="10.7109375" style="195" customWidth="1"/>
    <col min="4881" max="4881" width="1.7109375" style="195" customWidth="1"/>
    <col min="4882" max="4882" width="0" style="195" hidden="1" customWidth="1"/>
    <col min="4883" max="4883" width="8.7109375" style="195" customWidth="1"/>
    <col min="4884" max="4884" width="0" style="195" hidden="1" customWidth="1"/>
    <col min="4885" max="5120" width="9.140625" style="195"/>
    <col min="5121" max="5122" width="3.28515625" style="195" customWidth="1"/>
    <col min="5123" max="5123" width="4.7109375" style="195" customWidth="1"/>
    <col min="5124" max="5124" width="4.28515625" style="195" customWidth="1"/>
    <col min="5125" max="5125" width="12.7109375" style="195" customWidth="1"/>
    <col min="5126" max="5126" width="2.7109375" style="195" customWidth="1"/>
    <col min="5127" max="5127" width="7.7109375" style="195" customWidth="1"/>
    <col min="5128" max="5128" width="5.85546875" style="195" customWidth="1"/>
    <col min="5129" max="5129" width="1.7109375" style="195" customWidth="1"/>
    <col min="5130" max="5130" width="10.7109375" style="195" customWidth="1"/>
    <col min="5131" max="5131" width="1.7109375" style="195" customWidth="1"/>
    <col min="5132" max="5132" width="10.7109375" style="195" customWidth="1"/>
    <col min="5133" max="5133" width="1.7109375" style="195" customWidth="1"/>
    <col min="5134" max="5134" width="10.7109375" style="195" customWidth="1"/>
    <col min="5135" max="5135" width="1.7109375" style="195" customWidth="1"/>
    <col min="5136" max="5136" width="10.7109375" style="195" customWidth="1"/>
    <col min="5137" max="5137" width="1.7109375" style="195" customWidth="1"/>
    <col min="5138" max="5138" width="0" style="195" hidden="1" customWidth="1"/>
    <col min="5139" max="5139" width="8.7109375" style="195" customWidth="1"/>
    <col min="5140" max="5140" width="0" style="195" hidden="1" customWidth="1"/>
    <col min="5141" max="5376" width="9.140625" style="195"/>
    <col min="5377" max="5378" width="3.28515625" style="195" customWidth="1"/>
    <col min="5379" max="5379" width="4.7109375" style="195" customWidth="1"/>
    <col min="5380" max="5380" width="4.28515625" style="195" customWidth="1"/>
    <col min="5381" max="5381" width="12.7109375" style="195" customWidth="1"/>
    <col min="5382" max="5382" width="2.7109375" style="195" customWidth="1"/>
    <col min="5383" max="5383" width="7.7109375" style="195" customWidth="1"/>
    <col min="5384" max="5384" width="5.85546875" style="195" customWidth="1"/>
    <col min="5385" max="5385" width="1.7109375" style="195" customWidth="1"/>
    <col min="5386" max="5386" width="10.7109375" style="195" customWidth="1"/>
    <col min="5387" max="5387" width="1.7109375" style="195" customWidth="1"/>
    <col min="5388" max="5388" width="10.7109375" style="195" customWidth="1"/>
    <col min="5389" max="5389" width="1.7109375" style="195" customWidth="1"/>
    <col min="5390" max="5390" width="10.7109375" style="195" customWidth="1"/>
    <col min="5391" max="5391" width="1.7109375" style="195" customWidth="1"/>
    <col min="5392" max="5392" width="10.7109375" style="195" customWidth="1"/>
    <col min="5393" max="5393" width="1.7109375" style="195" customWidth="1"/>
    <col min="5394" max="5394" width="0" style="195" hidden="1" customWidth="1"/>
    <col min="5395" max="5395" width="8.7109375" style="195" customWidth="1"/>
    <col min="5396" max="5396" width="0" style="195" hidden="1" customWidth="1"/>
    <col min="5397" max="5632" width="9.140625" style="195"/>
    <col min="5633" max="5634" width="3.28515625" style="195" customWidth="1"/>
    <col min="5635" max="5635" width="4.7109375" style="195" customWidth="1"/>
    <col min="5636" max="5636" width="4.28515625" style="195" customWidth="1"/>
    <col min="5637" max="5637" width="12.7109375" style="195" customWidth="1"/>
    <col min="5638" max="5638" width="2.7109375" style="195" customWidth="1"/>
    <col min="5639" max="5639" width="7.7109375" style="195" customWidth="1"/>
    <col min="5640" max="5640" width="5.85546875" style="195" customWidth="1"/>
    <col min="5641" max="5641" width="1.7109375" style="195" customWidth="1"/>
    <col min="5642" max="5642" width="10.7109375" style="195" customWidth="1"/>
    <col min="5643" max="5643" width="1.7109375" style="195" customWidth="1"/>
    <col min="5644" max="5644" width="10.7109375" style="195" customWidth="1"/>
    <col min="5645" max="5645" width="1.7109375" style="195" customWidth="1"/>
    <col min="5646" max="5646" width="10.7109375" style="195" customWidth="1"/>
    <col min="5647" max="5647" width="1.7109375" style="195" customWidth="1"/>
    <col min="5648" max="5648" width="10.7109375" style="195" customWidth="1"/>
    <col min="5649" max="5649" width="1.7109375" style="195" customWidth="1"/>
    <col min="5650" max="5650" width="0" style="195" hidden="1" customWidth="1"/>
    <col min="5651" max="5651" width="8.7109375" style="195" customWidth="1"/>
    <col min="5652" max="5652" width="0" style="195" hidden="1" customWidth="1"/>
    <col min="5653" max="5888" width="9.140625" style="195"/>
    <col min="5889" max="5890" width="3.28515625" style="195" customWidth="1"/>
    <col min="5891" max="5891" width="4.7109375" style="195" customWidth="1"/>
    <col min="5892" max="5892" width="4.28515625" style="195" customWidth="1"/>
    <col min="5893" max="5893" width="12.7109375" style="195" customWidth="1"/>
    <col min="5894" max="5894" width="2.7109375" style="195" customWidth="1"/>
    <col min="5895" max="5895" width="7.7109375" style="195" customWidth="1"/>
    <col min="5896" max="5896" width="5.85546875" style="195" customWidth="1"/>
    <col min="5897" max="5897" width="1.7109375" style="195" customWidth="1"/>
    <col min="5898" max="5898" width="10.7109375" style="195" customWidth="1"/>
    <col min="5899" max="5899" width="1.7109375" style="195" customWidth="1"/>
    <col min="5900" max="5900" width="10.7109375" style="195" customWidth="1"/>
    <col min="5901" max="5901" width="1.7109375" style="195" customWidth="1"/>
    <col min="5902" max="5902" width="10.7109375" style="195" customWidth="1"/>
    <col min="5903" max="5903" width="1.7109375" style="195" customWidth="1"/>
    <col min="5904" max="5904" width="10.7109375" style="195" customWidth="1"/>
    <col min="5905" max="5905" width="1.7109375" style="195" customWidth="1"/>
    <col min="5906" max="5906" width="0" style="195" hidden="1" customWidth="1"/>
    <col min="5907" max="5907" width="8.7109375" style="195" customWidth="1"/>
    <col min="5908" max="5908" width="0" style="195" hidden="1" customWidth="1"/>
    <col min="5909" max="6144" width="9.140625" style="195"/>
    <col min="6145" max="6146" width="3.28515625" style="195" customWidth="1"/>
    <col min="6147" max="6147" width="4.7109375" style="195" customWidth="1"/>
    <col min="6148" max="6148" width="4.28515625" style="195" customWidth="1"/>
    <col min="6149" max="6149" width="12.7109375" style="195" customWidth="1"/>
    <col min="6150" max="6150" width="2.7109375" style="195" customWidth="1"/>
    <col min="6151" max="6151" width="7.7109375" style="195" customWidth="1"/>
    <col min="6152" max="6152" width="5.85546875" style="195" customWidth="1"/>
    <col min="6153" max="6153" width="1.7109375" style="195" customWidth="1"/>
    <col min="6154" max="6154" width="10.7109375" style="195" customWidth="1"/>
    <col min="6155" max="6155" width="1.7109375" style="195" customWidth="1"/>
    <col min="6156" max="6156" width="10.7109375" style="195" customWidth="1"/>
    <col min="6157" max="6157" width="1.7109375" style="195" customWidth="1"/>
    <col min="6158" max="6158" width="10.7109375" style="195" customWidth="1"/>
    <col min="6159" max="6159" width="1.7109375" style="195" customWidth="1"/>
    <col min="6160" max="6160" width="10.7109375" style="195" customWidth="1"/>
    <col min="6161" max="6161" width="1.7109375" style="195" customWidth="1"/>
    <col min="6162" max="6162" width="0" style="195" hidden="1" customWidth="1"/>
    <col min="6163" max="6163" width="8.7109375" style="195" customWidth="1"/>
    <col min="6164" max="6164" width="0" style="195" hidden="1" customWidth="1"/>
    <col min="6165" max="6400" width="9.140625" style="195"/>
    <col min="6401" max="6402" width="3.28515625" style="195" customWidth="1"/>
    <col min="6403" max="6403" width="4.7109375" style="195" customWidth="1"/>
    <col min="6404" max="6404" width="4.28515625" style="195" customWidth="1"/>
    <col min="6405" max="6405" width="12.7109375" style="195" customWidth="1"/>
    <col min="6406" max="6406" width="2.7109375" style="195" customWidth="1"/>
    <col min="6407" max="6407" width="7.7109375" style="195" customWidth="1"/>
    <col min="6408" max="6408" width="5.85546875" style="195" customWidth="1"/>
    <col min="6409" max="6409" width="1.7109375" style="195" customWidth="1"/>
    <col min="6410" max="6410" width="10.7109375" style="195" customWidth="1"/>
    <col min="6411" max="6411" width="1.7109375" style="195" customWidth="1"/>
    <col min="6412" max="6412" width="10.7109375" style="195" customWidth="1"/>
    <col min="6413" max="6413" width="1.7109375" style="195" customWidth="1"/>
    <col min="6414" max="6414" width="10.7109375" style="195" customWidth="1"/>
    <col min="6415" max="6415" width="1.7109375" style="195" customWidth="1"/>
    <col min="6416" max="6416" width="10.7109375" style="195" customWidth="1"/>
    <col min="6417" max="6417" width="1.7109375" style="195" customWidth="1"/>
    <col min="6418" max="6418" width="0" style="195" hidden="1" customWidth="1"/>
    <col min="6419" max="6419" width="8.7109375" style="195" customWidth="1"/>
    <col min="6420" max="6420" width="0" style="195" hidden="1" customWidth="1"/>
    <col min="6421" max="6656" width="9.140625" style="195"/>
    <col min="6657" max="6658" width="3.28515625" style="195" customWidth="1"/>
    <col min="6659" max="6659" width="4.7109375" style="195" customWidth="1"/>
    <col min="6660" max="6660" width="4.28515625" style="195" customWidth="1"/>
    <col min="6661" max="6661" width="12.7109375" style="195" customWidth="1"/>
    <col min="6662" max="6662" width="2.7109375" style="195" customWidth="1"/>
    <col min="6663" max="6663" width="7.7109375" style="195" customWidth="1"/>
    <col min="6664" max="6664" width="5.85546875" style="195" customWidth="1"/>
    <col min="6665" max="6665" width="1.7109375" style="195" customWidth="1"/>
    <col min="6666" max="6666" width="10.7109375" style="195" customWidth="1"/>
    <col min="6667" max="6667" width="1.7109375" style="195" customWidth="1"/>
    <col min="6668" max="6668" width="10.7109375" style="195" customWidth="1"/>
    <col min="6669" max="6669" width="1.7109375" style="195" customWidth="1"/>
    <col min="6670" max="6670" width="10.7109375" style="195" customWidth="1"/>
    <col min="6671" max="6671" width="1.7109375" style="195" customWidth="1"/>
    <col min="6672" max="6672" width="10.7109375" style="195" customWidth="1"/>
    <col min="6673" max="6673" width="1.7109375" style="195" customWidth="1"/>
    <col min="6674" max="6674" width="0" style="195" hidden="1" customWidth="1"/>
    <col min="6675" max="6675" width="8.7109375" style="195" customWidth="1"/>
    <col min="6676" max="6676" width="0" style="195" hidden="1" customWidth="1"/>
    <col min="6677" max="6912" width="9.140625" style="195"/>
    <col min="6913" max="6914" width="3.28515625" style="195" customWidth="1"/>
    <col min="6915" max="6915" width="4.7109375" style="195" customWidth="1"/>
    <col min="6916" max="6916" width="4.28515625" style="195" customWidth="1"/>
    <col min="6917" max="6917" width="12.7109375" style="195" customWidth="1"/>
    <col min="6918" max="6918" width="2.7109375" style="195" customWidth="1"/>
    <col min="6919" max="6919" width="7.7109375" style="195" customWidth="1"/>
    <col min="6920" max="6920" width="5.85546875" style="195" customWidth="1"/>
    <col min="6921" max="6921" width="1.7109375" style="195" customWidth="1"/>
    <col min="6922" max="6922" width="10.7109375" style="195" customWidth="1"/>
    <col min="6923" max="6923" width="1.7109375" style="195" customWidth="1"/>
    <col min="6924" max="6924" width="10.7109375" style="195" customWidth="1"/>
    <col min="6925" max="6925" width="1.7109375" style="195" customWidth="1"/>
    <col min="6926" max="6926" width="10.7109375" style="195" customWidth="1"/>
    <col min="6927" max="6927" width="1.7109375" style="195" customWidth="1"/>
    <col min="6928" max="6928" width="10.7109375" style="195" customWidth="1"/>
    <col min="6929" max="6929" width="1.7109375" style="195" customWidth="1"/>
    <col min="6930" max="6930" width="0" style="195" hidden="1" customWidth="1"/>
    <col min="6931" max="6931" width="8.7109375" style="195" customWidth="1"/>
    <col min="6932" max="6932" width="0" style="195" hidden="1" customWidth="1"/>
    <col min="6933" max="7168" width="9.140625" style="195"/>
    <col min="7169" max="7170" width="3.28515625" style="195" customWidth="1"/>
    <col min="7171" max="7171" width="4.7109375" style="195" customWidth="1"/>
    <col min="7172" max="7172" width="4.28515625" style="195" customWidth="1"/>
    <col min="7173" max="7173" width="12.7109375" style="195" customWidth="1"/>
    <col min="7174" max="7174" width="2.7109375" style="195" customWidth="1"/>
    <col min="7175" max="7175" width="7.7109375" style="195" customWidth="1"/>
    <col min="7176" max="7176" width="5.85546875" style="195" customWidth="1"/>
    <col min="7177" max="7177" width="1.7109375" style="195" customWidth="1"/>
    <col min="7178" max="7178" width="10.7109375" style="195" customWidth="1"/>
    <col min="7179" max="7179" width="1.7109375" style="195" customWidth="1"/>
    <col min="7180" max="7180" width="10.7109375" style="195" customWidth="1"/>
    <col min="7181" max="7181" width="1.7109375" style="195" customWidth="1"/>
    <col min="7182" max="7182" width="10.7109375" style="195" customWidth="1"/>
    <col min="7183" max="7183" width="1.7109375" style="195" customWidth="1"/>
    <col min="7184" max="7184" width="10.7109375" style="195" customWidth="1"/>
    <col min="7185" max="7185" width="1.7109375" style="195" customWidth="1"/>
    <col min="7186" max="7186" width="0" style="195" hidden="1" customWidth="1"/>
    <col min="7187" max="7187" width="8.7109375" style="195" customWidth="1"/>
    <col min="7188" max="7188" width="0" style="195" hidden="1" customWidth="1"/>
    <col min="7189" max="7424" width="9.140625" style="195"/>
    <col min="7425" max="7426" width="3.28515625" style="195" customWidth="1"/>
    <col min="7427" max="7427" width="4.7109375" style="195" customWidth="1"/>
    <col min="7428" max="7428" width="4.28515625" style="195" customWidth="1"/>
    <col min="7429" max="7429" width="12.7109375" style="195" customWidth="1"/>
    <col min="7430" max="7430" width="2.7109375" style="195" customWidth="1"/>
    <col min="7431" max="7431" width="7.7109375" style="195" customWidth="1"/>
    <col min="7432" max="7432" width="5.85546875" style="195" customWidth="1"/>
    <col min="7433" max="7433" width="1.7109375" style="195" customWidth="1"/>
    <col min="7434" max="7434" width="10.7109375" style="195" customWidth="1"/>
    <col min="7435" max="7435" width="1.7109375" style="195" customWidth="1"/>
    <col min="7436" max="7436" width="10.7109375" style="195" customWidth="1"/>
    <col min="7437" max="7437" width="1.7109375" style="195" customWidth="1"/>
    <col min="7438" max="7438" width="10.7109375" style="195" customWidth="1"/>
    <col min="7439" max="7439" width="1.7109375" style="195" customWidth="1"/>
    <col min="7440" max="7440" width="10.7109375" style="195" customWidth="1"/>
    <col min="7441" max="7441" width="1.7109375" style="195" customWidth="1"/>
    <col min="7442" max="7442" width="0" style="195" hidden="1" customWidth="1"/>
    <col min="7443" max="7443" width="8.7109375" style="195" customWidth="1"/>
    <col min="7444" max="7444" width="0" style="195" hidden="1" customWidth="1"/>
    <col min="7445" max="7680" width="9.140625" style="195"/>
    <col min="7681" max="7682" width="3.28515625" style="195" customWidth="1"/>
    <col min="7683" max="7683" width="4.7109375" style="195" customWidth="1"/>
    <col min="7684" max="7684" width="4.28515625" style="195" customWidth="1"/>
    <col min="7685" max="7685" width="12.7109375" style="195" customWidth="1"/>
    <col min="7686" max="7686" width="2.7109375" style="195" customWidth="1"/>
    <col min="7687" max="7687" width="7.7109375" style="195" customWidth="1"/>
    <col min="7688" max="7688" width="5.85546875" style="195" customWidth="1"/>
    <col min="7689" max="7689" width="1.7109375" style="195" customWidth="1"/>
    <col min="7690" max="7690" width="10.7109375" style="195" customWidth="1"/>
    <col min="7691" max="7691" width="1.7109375" style="195" customWidth="1"/>
    <col min="7692" max="7692" width="10.7109375" style="195" customWidth="1"/>
    <col min="7693" max="7693" width="1.7109375" style="195" customWidth="1"/>
    <col min="7694" max="7694" width="10.7109375" style="195" customWidth="1"/>
    <col min="7695" max="7695" width="1.7109375" style="195" customWidth="1"/>
    <col min="7696" max="7696" width="10.7109375" style="195" customWidth="1"/>
    <col min="7697" max="7697" width="1.7109375" style="195" customWidth="1"/>
    <col min="7698" max="7698" width="0" style="195" hidden="1" customWidth="1"/>
    <col min="7699" max="7699" width="8.7109375" style="195" customWidth="1"/>
    <col min="7700" max="7700" width="0" style="195" hidden="1" customWidth="1"/>
    <col min="7701" max="7936" width="9.140625" style="195"/>
    <col min="7937" max="7938" width="3.28515625" style="195" customWidth="1"/>
    <col min="7939" max="7939" width="4.7109375" style="195" customWidth="1"/>
    <col min="7940" max="7940" width="4.28515625" style="195" customWidth="1"/>
    <col min="7941" max="7941" width="12.7109375" style="195" customWidth="1"/>
    <col min="7942" max="7942" width="2.7109375" style="195" customWidth="1"/>
    <col min="7943" max="7943" width="7.7109375" style="195" customWidth="1"/>
    <col min="7944" max="7944" width="5.85546875" style="195" customWidth="1"/>
    <col min="7945" max="7945" width="1.7109375" style="195" customWidth="1"/>
    <col min="7946" max="7946" width="10.7109375" style="195" customWidth="1"/>
    <col min="7947" max="7947" width="1.7109375" style="195" customWidth="1"/>
    <col min="7948" max="7948" width="10.7109375" style="195" customWidth="1"/>
    <col min="7949" max="7949" width="1.7109375" style="195" customWidth="1"/>
    <col min="7950" max="7950" width="10.7109375" style="195" customWidth="1"/>
    <col min="7951" max="7951" width="1.7109375" style="195" customWidth="1"/>
    <col min="7952" max="7952" width="10.7109375" style="195" customWidth="1"/>
    <col min="7953" max="7953" width="1.7109375" style="195" customWidth="1"/>
    <col min="7954" max="7954" width="0" style="195" hidden="1" customWidth="1"/>
    <col min="7955" max="7955" width="8.7109375" style="195" customWidth="1"/>
    <col min="7956" max="7956" width="0" style="195" hidden="1" customWidth="1"/>
    <col min="7957" max="8192" width="9.140625" style="195"/>
    <col min="8193" max="8194" width="3.28515625" style="195" customWidth="1"/>
    <col min="8195" max="8195" width="4.7109375" style="195" customWidth="1"/>
    <col min="8196" max="8196" width="4.28515625" style="195" customWidth="1"/>
    <col min="8197" max="8197" width="12.7109375" style="195" customWidth="1"/>
    <col min="8198" max="8198" width="2.7109375" style="195" customWidth="1"/>
    <col min="8199" max="8199" width="7.7109375" style="195" customWidth="1"/>
    <col min="8200" max="8200" width="5.85546875" style="195" customWidth="1"/>
    <col min="8201" max="8201" width="1.7109375" style="195" customWidth="1"/>
    <col min="8202" max="8202" width="10.7109375" style="195" customWidth="1"/>
    <col min="8203" max="8203" width="1.7109375" style="195" customWidth="1"/>
    <col min="8204" max="8204" width="10.7109375" style="195" customWidth="1"/>
    <col min="8205" max="8205" width="1.7109375" style="195" customWidth="1"/>
    <col min="8206" max="8206" width="10.7109375" style="195" customWidth="1"/>
    <col min="8207" max="8207" width="1.7109375" style="195" customWidth="1"/>
    <col min="8208" max="8208" width="10.7109375" style="195" customWidth="1"/>
    <col min="8209" max="8209" width="1.7109375" style="195" customWidth="1"/>
    <col min="8210" max="8210" width="0" style="195" hidden="1" customWidth="1"/>
    <col min="8211" max="8211" width="8.7109375" style="195" customWidth="1"/>
    <col min="8212" max="8212" width="0" style="195" hidden="1" customWidth="1"/>
    <col min="8213" max="8448" width="9.140625" style="195"/>
    <col min="8449" max="8450" width="3.28515625" style="195" customWidth="1"/>
    <col min="8451" max="8451" width="4.7109375" style="195" customWidth="1"/>
    <col min="8452" max="8452" width="4.28515625" style="195" customWidth="1"/>
    <col min="8453" max="8453" width="12.7109375" style="195" customWidth="1"/>
    <col min="8454" max="8454" width="2.7109375" style="195" customWidth="1"/>
    <col min="8455" max="8455" width="7.7109375" style="195" customWidth="1"/>
    <col min="8456" max="8456" width="5.85546875" style="195" customWidth="1"/>
    <col min="8457" max="8457" width="1.7109375" style="195" customWidth="1"/>
    <col min="8458" max="8458" width="10.7109375" style="195" customWidth="1"/>
    <col min="8459" max="8459" width="1.7109375" style="195" customWidth="1"/>
    <col min="8460" max="8460" width="10.7109375" style="195" customWidth="1"/>
    <col min="8461" max="8461" width="1.7109375" style="195" customWidth="1"/>
    <col min="8462" max="8462" width="10.7109375" style="195" customWidth="1"/>
    <col min="8463" max="8463" width="1.7109375" style="195" customWidth="1"/>
    <col min="8464" max="8464" width="10.7109375" style="195" customWidth="1"/>
    <col min="8465" max="8465" width="1.7109375" style="195" customWidth="1"/>
    <col min="8466" max="8466" width="0" style="195" hidden="1" customWidth="1"/>
    <col min="8467" max="8467" width="8.7109375" style="195" customWidth="1"/>
    <col min="8468" max="8468" width="0" style="195" hidden="1" customWidth="1"/>
    <col min="8469" max="8704" width="9.140625" style="195"/>
    <col min="8705" max="8706" width="3.28515625" style="195" customWidth="1"/>
    <col min="8707" max="8707" width="4.7109375" style="195" customWidth="1"/>
    <col min="8708" max="8708" width="4.28515625" style="195" customWidth="1"/>
    <col min="8709" max="8709" width="12.7109375" style="195" customWidth="1"/>
    <col min="8710" max="8710" width="2.7109375" style="195" customWidth="1"/>
    <col min="8711" max="8711" width="7.7109375" style="195" customWidth="1"/>
    <col min="8712" max="8712" width="5.85546875" style="195" customWidth="1"/>
    <col min="8713" max="8713" width="1.7109375" style="195" customWidth="1"/>
    <col min="8714" max="8714" width="10.7109375" style="195" customWidth="1"/>
    <col min="8715" max="8715" width="1.7109375" style="195" customWidth="1"/>
    <col min="8716" max="8716" width="10.7109375" style="195" customWidth="1"/>
    <col min="8717" max="8717" width="1.7109375" style="195" customWidth="1"/>
    <col min="8718" max="8718" width="10.7109375" style="195" customWidth="1"/>
    <col min="8719" max="8719" width="1.7109375" style="195" customWidth="1"/>
    <col min="8720" max="8720" width="10.7109375" style="195" customWidth="1"/>
    <col min="8721" max="8721" width="1.7109375" style="195" customWidth="1"/>
    <col min="8722" max="8722" width="0" style="195" hidden="1" customWidth="1"/>
    <col min="8723" max="8723" width="8.7109375" style="195" customWidth="1"/>
    <col min="8724" max="8724" width="0" style="195" hidden="1" customWidth="1"/>
    <col min="8725" max="8960" width="9.140625" style="195"/>
    <col min="8961" max="8962" width="3.28515625" style="195" customWidth="1"/>
    <col min="8963" max="8963" width="4.7109375" style="195" customWidth="1"/>
    <col min="8964" max="8964" width="4.28515625" style="195" customWidth="1"/>
    <col min="8965" max="8965" width="12.7109375" style="195" customWidth="1"/>
    <col min="8966" max="8966" width="2.7109375" style="195" customWidth="1"/>
    <col min="8967" max="8967" width="7.7109375" style="195" customWidth="1"/>
    <col min="8968" max="8968" width="5.85546875" style="195" customWidth="1"/>
    <col min="8969" max="8969" width="1.7109375" style="195" customWidth="1"/>
    <col min="8970" max="8970" width="10.7109375" style="195" customWidth="1"/>
    <col min="8971" max="8971" width="1.7109375" style="195" customWidth="1"/>
    <col min="8972" max="8972" width="10.7109375" style="195" customWidth="1"/>
    <col min="8973" max="8973" width="1.7109375" style="195" customWidth="1"/>
    <col min="8974" max="8974" width="10.7109375" style="195" customWidth="1"/>
    <col min="8975" max="8975" width="1.7109375" style="195" customWidth="1"/>
    <col min="8976" max="8976" width="10.7109375" style="195" customWidth="1"/>
    <col min="8977" max="8977" width="1.7109375" style="195" customWidth="1"/>
    <col min="8978" max="8978" width="0" style="195" hidden="1" customWidth="1"/>
    <col min="8979" max="8979" width="8.7109375" style="195" customWidth="1"/>
    <col min="8980" max="8980" width="0" style="195" hidden="1" customWidth="1"/>
    <col min="8981" max="9216" width="9.140625" style="195"/>
    <col min="9217" max="9218" width="3.28515625" style="195" customWidth="1"/>
    <col min="9219" max="9219" width="4.7109375" style="195" customWidth="1"/>
    <col min="9220" max="9220" width="4.28515625" style="195" customWidth="1"/>
    <col min="9221" max="9221" width="12.7109375" style="195" customWidth="1"/>
    <col min="9222" max="9222" width="2.7109375" style="195" customWidth="1"/>
    <col min="9223" max="9223" width="7.7109375" style="195" customWidth="1"/>
    <col min="9224" max="9224" width="5.85546875" style="195" customWidth="1"/>
    <col min="9225" max="9225" width="1.7109375" style="195" customWidth="1"/>
    <col min="9226" max="9226" width="10.7109375" style="195" customWidth="1"/>
    <col min="9227" max="9227" width="1.7109375" style="195" customWidth="1"/>
    <col min="9228" max="9228" width="10.7109375" style="195" customWidth="1"/>
    <col min="9229" max="9229" width="1.7109375" style="195" customWidth="1"/>
    <col min="9230" max="9230" width="10.7109375" style="195" customWidth="1"/>
    <col min="9231" max="9231" width="1.7109375" style="195" customWidth="1"/>
    <col min="9232" max="9232" width="10.7109375" style="195" customWidth="1"/>
    <col min="9233" max="9233" width="1.7109375" style="195" customWidth="1"/>
    <col min="9234" max="9234" width="0" style="195" hidden="1" customWidth="1"/>
    <col min="9235" max="9235" width="8.7109375" style="195" customWidth="1"/>
    <col min="9236" max="9236" width="0" style="195" hidden="1" customWidth="1"/>
    <col min="9237" max="9472" width="9.140625" style="195"/>
    <col min="9473" max="9474" width="3.28515625" style="195" customWidth="1"/>
    <col min="9475" max="9475" width="4.7109375" style="195" customWidth="1"/>
    <col min="9476" max="9476" width="4.28515625" style="195" customWidth="1"/>
    <col min="9477" max="9477" width="12.7109375" style="195" customWidth="1"/>
    <col min="9478" max="9478" width="2.7109375" style="195" customWidth="1"/>
    <col min="9479" max="9479" width="7.7109375" style="195" customWidth="1"/>
    <col min="9480" max="9480" width="5.85546875" style="195" customWidth="1"/>
    <col min="9481" max="9481" width="1.7109375" style="195" customWidth="1"/>
    <col min="9482" max="9482" width="10.7109375" style="195" customWidth="1"/>
    <col min="9483" max="9483" width="1.7109375" style="195" customWidth="1"/>
    <col min="9484" max="9484" width="10.7109375" style="195" customWidth="1"/>
    <col min="9485" max="9485" width="1.7109375" style="195" customWidth="1"/>
    <col min="9486" max="9486" width="10.7109375" style="195" customWidth="1"/>
    <col min="9487" max="9487" width="1.7109375" style="195" customWidth="1"/>
    <col min="9488" max="9488" width="10.7109375" style="195" customWidth="1"/>
    <col min="9489" max="9489" width="1.7109375" style="195" customWidth="1"/>
    <col min="9490" max="9490" width="0" style="195" hidden="1" customWidth="1"/>
    <col min="9491" max="9491" width="8.7109375" style="195" customWidth="1"/>
    <col min="9492" max="9492" width="0" style="195" hidden="1" customWidth="1"/>
    <col min="9493" max="9728" width="9.140625" style="195"/>
    <col min="9729" max="9730" width="3.28515625" style="195" customWidth="1"/>
    <col min="9731" max="9731" width="4.7109375" style="195" customWidth="1"/>
    <col min="9732" max="9732" width="4.28515625" style="195" customWidth="1"/>
    <col min="9733" max="9733" width="12.7109375" style="195" customWidth="1"/>
    <col min="9734" max="9734" width="2.7109375" style="195" customWidth="1"/>
    <col min="9735" max="9735" width="7.7109375" style="195" customWidth="1"/>
    <col min="9736" max="9736" width="5.85546875" style="195" customWidth="1"/>
    <col min="9737" max="9737" width="1.7109375" style="195" customWidth="1"/>
    <col min="9738" max="9738" width="10.7109375" style="195" customWidth="1"/>
    <col min="9739" max="9739" width="1.7109375" style="195" customWidth="1"/>
    <col min="9740" max="9740" width="10.7109375" style="195" customWidth="1"/>
    <col min="9741" max="9741" width="1.7109375" style="195" customWidth="1"/>
    <col min="9742" max="9742" width="10.7109375" style="195" customWidth="1"/>
    <col min="9743" max="9743" width="1.7109375" style="195" customWidth="1"/>
    <col min="9744" max="9744" width="10.7109375" style="195" customWidth="1"/>
    <col min="9745" max="9745" width="1.7109375" style="195" customWidth="1"/>
    <col min="9746" max="9746" width="0" style="195" hidden="1" customWidth="1"/>
    <col min="9747" max="9747" width="8.7109375" style="195" customWidth="1"/>
    <col min="9748" max="9748" width="0" style="195" hidden="1" customWidth="1"/>
    <col min="9749" max="9984" width="9.140625" style="195"/>
    <col min="9985" max="9986" width="3.28515625" style="195" customWidth="1"/>
    <col min="9987" max="9987" width="4.7109375" style="195" customWidth="1"/>
    <col min="9988" max="9988" width="4.28515625" style="195" customWidth="1"/>
    <col min="9989" max="9989" width="12.7109375" style="195" customWidth="1"/>
    <col min="9990" max="9990" width="2.7109375" style="195" customWidth="1"/>
    <col min="9991" max="9991" width="7.7109375" style="195" customWidth="1"/>
    <col min="9992" max="9992" width="5.85546875" style="195" customWidth="1"/>
    <col min="9993" max="9993" width="1.7109375" style="195" customWidth="1"/>
    <col min="9994" max="9994" width="10.7109375" style="195" customWidth="1"/>
    <col min="9995" max="9995" width="1.7109375" style="195" customWidth="1"/>
    <col min="9996" max="9996" width="10.7109375" style="195" customWidth="1"/>
    <col min="9997" max="9997" width="1.7109375" style="195" customWidth="1"/>
    <col min="9998" max="9998" width="10.7109375" style="195" customWidth="1"/>
    <col min="9999" max="9999" width="1.7109375" style="195" customWidth="1"/>
    <col min="10000" max="10000" width="10.7109375" style="195" customWidth="1"/>
    <col min="10001" max="10001" width="1.7109375" style="195" customWidth="1"/>
    <col min="10002" max="10002" width="0" style="195" hidden="1" customWidth="1"/>
    <col min="10003" max="10003" width="8.7109375" style="195" customWidth="1"/>
    <col min="10004" max="10004" width="0" style="195" hidden="1" customWidth="1"/>
    <col min="10005" max="10240" width="9.140625" style="195"/>
    <col min="10241" max="10242" width="3.28515625" style="195" customWidth="1"/>
    <col min="10243" max="10243" width="4.7109375" style="195" customWidth="1"/>
    <col min="10244" max="10244" width="4.28515625" style="195" customWidth="1"/>
    <col min="10245" max="10245" width="12.7109375" style="195" customWidth="1"/>
    <col min="10246" max="10246" width="2.7109375" style="195" customWidth="1"/>
    <col min="10247" max="10247" width="7.7109375" style="195" customWidth="1"/>
    <col min="10248" max="10248" width="5.85546875" style="195" customWidth="1"/>
    <col min="10249" max="10249" width="1.7109375" style="195" customWidth="1"/>
    <col min="10250" max="10250" width="10.7109375" style="195" customWidth="1"/>
    <col min="10251" max="10251" width="1.7109375" style="195" customWidth="1"/>
    <col min="10252" max="10252" width="10.7109375" style="195" customWidth="1"/>
    <col min="10253" max="10253" width="1.7109375" style="195" customWidth="1"/>
    <col min="10254" max="10254" width="10.7109375" style="195" customWidth="1"/>
    <col min="10255" max="10255" width="1.7109375" style="195" customWidth="1"/>
    <col min="10256" max="10256" width="10.7109375" style="195" customWidth="1"/>
    <col min="10257" max="10257" width="1.7109375" style="195" customWidth="1"/>
    <col min="10258" max="10258" width="0" style="195" hidden="1" customWidth="1"/>
    <col min="10259" max="10259" width="8.7109375" style="195" customWidth="1"/>
    <col min="10260" max="10260" width="0" style="195" hidden="1" customWidth="1"/>
    <col min="10261" max="10496" width="9.140625" style="195"/>
    <col min="10497" max="10498" width="3.28515625" style="195" customWidth="1"/>
    <col min="10499" max="10499" width="4.7109375" style="195" customWidth="1"/>
    <col min="10500" max="10500" width="4.28515625" style="195" customWidth="1"/>
    <col min="10501" max="10501" width="12.7109375" style="195" customWidth="1"/>
    <col min="10502" max="10502" width="2.7109375" style="195" customWidth="1"/>
    <col min="10503" max="10503" width="7.7109375" style="195" customWidth="1"/>
    <col min="10504" max="10504" width="5.85546875" style="195" customWidth="1"/>
    <col min="10505" max="10505" width="1.7109375" style="195" customWidth="1"/>
    <col min="10506" max="10506" width="10.7109375" style="195" customWidth="1"/>
    <col min="10507" max="10507" width="1.7109375" style="195" customWidth="1"/>
    <col min="10508" max="10508" width="10.7109375" style="195" customWidth="1"/>
    <col min="10509" max="10509" width="1.7109375" style="195" customWidth="1"/>
    <col min="10510" max="10510" width="10.7109375" style="195" customWidth="1"/>
    <col min="10511" max="10511" width="1.7109375" style="195" customWidth="1"/>
    <col min="10512" max="10512" width="10.7109375" style="195" customWidth="1"/>
    <col min="10513" max="10513" width="1.7109375" style="195" customWidth="1"/>
    <col min="10514" max="10514" width="0" style="195" hidden="1" customWidth="1"/>
    <col min="10515" max="10515" width="8.7109375" style="195" customWidth="1"/>
    <col min="10516" max="10516" width="0" style="195" hidden="1" customWidth="1"/>
    <col min="10517" max="10752" width="9.140625" style="195"/>
    <col min="10753" max="10754" width="3.28515625" style="195" customWidth="1"/>
    <col min="10755" max="10755" width="4.7109375" style="195" customWidth="1"/>
    <col min="10756" max="10756" width="4.28515625" style="195" customWidth="1"/>
    <col min="10757" max="10757" width="12.7109375" style="195" customWidth="1"/>
    <col min="10758" max="10758" width="2.7109375" style="195" customWidth="1"/>
    <col min="10759" max="10759" width="7.7109375" style="195" customWidth="1"/>
    <col min="10760" max="10760" width="5.85546875" style="195" customWidth="1"/>
    <col min="10761" max="10761" width="1.7109375" style="195" customWidth="1"/>
    <col min="10762" max="10762" width="10.7109375" style="195" customWidth="1"/>
    <col min="10763" max="10763" width="1.7109375" style="195" customWidth="1"/>
    <col min="10764" max="10764" width="10.7109375" style="195" customWidth="1"/>
    <col min="10765" max="10765" width="1.7109375" style="195" customWidth="1"/>
    <col min="10766" max="10766" width="10.7109375" style="195" customWidth="1"/>
    <col min="10767" max="10767" width="1.7109375" style="195" customWidth="1"/>
    <col min="10768" max="10768" width="10.7109375" style="195" customWidth="1"/>
    <col min="10769" max="10769" width="1.7109375" style="195" customWidth="1"/>
    <col min="10770" max="10770" width="0" style="195" hidden="1" customWidth="1"/>
    <col min="10771" max="10771" width="8.7109375" style="195" customWidth="1"/>
    <col min="10772" max="10772" width="0" style="195" hidden="1" customWidth="1"/>
    <col min="10773" max="11008" width="9.140625" style="195"/>
    <col min="11009" max="11010" width="3.28515625" style="195" customWidth="1"/>
    <col min="11011" max="11011" width="4.7109375" style="195" customWidth="1"/>
    <col min="11012" max="11012" width="4.28515625" style="195" customWidth="1"/>
    <col min="11013" max="11013" width="12.7109375" style="195" customWidth="1"/>
    <col min="11014" max="11014" width="2.7109375" style="195" customWidth="1"/>
    <col min="11015" max="11015" width="7.7109375" style="195" customWidth="1"/>
    <col min="11016" max="11016" width="5.85546875" style="195" customWidth="1"/>
    <col min="11017" max="11017" width="1.7109375" style="195" customWidth="1"/>
    <col min="11018" max="11018" width="10.7109375" style="195" customWidth="1"/>
    <col min="11019" max="11019" width="1.7109375" style="195" customWidth="1"/>
    <col min="11020" max="11020" width="10.7109375" style="195" customWidth="1"/>
    <col min="11021" max="11021" width="1.7109375" style="195" customWidth="1"/>
    <col min="11022" max="11022" width="10.7109375" style="195" customWidth="1"/>
    <col min="11023" max="11023" width="1.7109375" style="195" customWidth="1"/>
    <col min="11024" max="11024" width="10.7109375" style="195" customWidth="1"/>
    <col min="11025" max="11025" width="1.7109375" style="195" customWidth="1"/>
    <col min="11026" max="11026" width="0" style="195" hidden="1" customWidth="1"/>
    <col min="11027" max="11027" width="8.7109375" style="195" customWidth="1"/>
    <col min="11028" max="11028" width="0" style="195" hidden="1" customWidth="1"/>
    <col min="11029" max="11264" width="9.140625" style="195"/>
    <col min="11265" max="11266" width="3.28515625" style="195" customWidth="1"/>
    <col min="11267" max="11267" width="4.7109375" style="195" customWidth="1"/>
    <col min="11268" max="11268" width="4.28515625" style="195" customWidth="1"/>
    <col min="11269" max="11269" width="12.7109375" style="195" customWidth="1"/>
    <col min="11270" max="11270" width="2.7109375" style="195" customWidth="1"/>
    <col min="11271" max="11271" width="7.7109375" style="195" customWidth="1"/>
    <col min="11272" max="11272" width="5.85546875" style="195" customWidth="1"/>
    <col min="11273" max="11273" width="1.7109375" style="195" customWidth="1"/>
    <col min="11274" max="11274" width="10.7109375" style="195" customWidth="1"/>
    <col min="11275" max="11275" width="1.7109375" style="195" customWidth="1"/>
    <col min="11276" max="11276" width="10.7109375" style="195" customWidth="1"/>
    <col min="11277" max="11277" width="1.7109375" style="195" customWidth="1"/>
    <col min="11278" max="11278" width="10.7109375" style="195" customWidth="1"/>
    <col min="11279" max="11279" width="1.7109375" style="195" customWidth="1"/>
    <col min="11280" max="11280" width="10.7109375" style="195" customWidth="1"/>
    <col min="11281" max="11281" width="1.7109375" style="195" customWidth="1"/>
    <col min="11282" max="11282" width="0" style="195" hidden="1" customWidth="1"/>
    <col min="11283" max="11283" width="8.7109375" style="195" customWidth="1"/>
    <col min="11284" max="11284" width="0" style="195" hidden="1" customWidth="1"/>
    <col min="11285" max="11520" width="9.140625" style="195"/>
    <col min="11521" max="11522" width="3.28515625" style="195" customWidth="1"/>
    <col min="11523" max="11523" width="4.7109375" style="195" customWidth="1"/>
    <col min="11524" max="11524" width="4.28515625" style="195" customWidth="1"/>
    <col min="11525" max="11525" width="12.7109375" style="195" customWidth="1"/>
    <col min="11526" max="11526" width="2.7109375" style="195" customWidth="1"/>
    <col min="11527" max="11527" width="7.7109375" style="195" customWidth="1"/>
    <col min="11528" max="11528" width="5.85546875" style="195" customWidth="1"/>
    <col min="11529" max="11529" width="1.7109375" style="195" customWidth="1"/>
    <col min="11530" max="11530" width="10.7109375" style="195" customWidth="1"/>
    <col min="11531" max="11531" width="1.7109375" style="195" customWidth="1"/>
    <col min="11532" max="11532" width="10.7109375" style="195" customWidth="1"/>
    <col min="11533" max="11533" width="1.7109375" style="195" customWidth="1"/>
    <col min="11534" max="11534" width="10.7109375" style="195" customWidth="1"/>
    <col min="11535" max="11535" width="1.7109375" style="195" customWidth="1"/>
    <col min="11536" max="11536" width="10.7109375" style="195" customWidth="1"/>
    <col min="11537" max="11537" width="1.7109375" style="195" customWidth="1"/>
    <col min="11538" max="11538" width="0" style="195" hidden="1" customWidth="1"/>
    <col min="11539" max="11539" width="8.7109375" style="195" customWidth="1"/>
    <col min="11540" max="11540" width="0" style="195" hidden="1" customWidth="1"/>
    <col min="11541" max="11776" width="9.140625" style="195"/>
    <col min="11777" max="11778" width="3.28515625" style="195" customWidth="1"/>
    <col min="11779" max="11779" width="4.7109375" style="195" customWidth="1"/>
    <col min="11780" max="11780" width="4.28515625" style="195" customWidth="1"/>
    <col min="11781" max="11781" width="12.7109375" style="195" customWidth="1"/>
    <col min="11782" max="11782" width="2.7109375" style="195" customWidth="1"/>
    <col min="11783" max="11783" width="7.7109375" style="195" customWidth="1"/>
    <col min="11784" max="11784" width="5.85546875" style="195" customWidth="1"/>
    <col min="11785" max="11785" width="1.7109375" style="195" customWidth="1"/>
    <col min="11786" max="11786" width="10.7109375" style="195" customWidth="1"/>
    <col min="11787" max="11787" width="1.7109375" style="195" customWidth="1"/>
    <col min="11788" max="11788" width="10.7109375" style="195" customWidth="1"/>
    <col min="11789" max="11789" width="1.7109375" style="195" customWidth="1"/>
    <col min="11790" max="11790" width="10.7109375" style="195" customWidth="1"/>
    <col min="11791" max="11791" width="1.7109375" style="195" customWidth="1"/>
    <col min="11792" max="11792" width="10.7109375" style="195" customWidth="1"/>
    <col min="11793" max="11793" width="1.7109375" style="195" customWidth="1"/>
    <col min="11794" max="11794" width="0" style="195" hidden="1" customWidth="1"/>
    <col min="11795" max="11795" width="8.7109375" style="195" customWidth="1"/>
    <col min="11796" max="11796" width="0" style="195" hidden="1" customWidth="1"/>
    <col min="11797" max="12032" width="9.140625" style="195"/>
    <col min="12033" max="12034" width="3.28515625" style="195" customWidth="1"/>
    <col min="12035" max="12035" width="4.7109375" style="195" customWidth="1"/>
    <col min="12036" max="12036" width="4.28515625" style="195" customWidth="1"/>
    <col min="12037" max="12037" width="12.7109375" style="195" customWidth="1"/>
    <col min="12038" max="12038" width="2.7109375" style="195" customWidth="1"/>
    <col min="12039" max="12039" width="7.7109375" style="195" customWidth="1"/>
    <col min="12040" max="12040" width="5.85546875" style="195" customWidth="1"/>
    <col min="12041" max="12041" width="1.7109375" style="195" customWidth="1"/>
    <col min="12042" max="12042" width="10.7109375" style="195" customWidth="1"/>
    <col min="12043" max="12043" width="1.7109375" style="195" customWidth="1"/>
    <col min="12044" max="12044" width="10.7109375" style="195" customWidth="1"/>
    <col min="12045" max="12045" width="1.7109375" style="195" customWidth="1"/>
    <col min="12046" max="12046" width="10.7109375" style="195" customWidth="1"/>
    <col min="12047" max="12047" width="1.7109375" style="195" customWidth="1"/>
    <col min="12048" max="12048" width="10.7109375" style="195" customWidth="1"/>
    <col min="12049" max="12049" width="1.7109375" style="195" customWidth="1"/>
    <col min="12050" max="12050" width="0" style="195" hidden="1" customWidth="1"/>
    <col min="12051" max="12051" width="8.7109375" style="195" customWidth="1"/>
    <col min="12052" max="12052" width="0" style="195" hidden="1" customWidth="1"/>
    <col min="12053" max="12288" width="9.140625" style="195"/>
    <col min="12289" max="12290" width="3.28515625" style="195" customWidth="1"/>
    <col min="12291" max="12291" width="4.7109375" style="195" customWidth="1"/>
    <col min="12292" max="12292" width="4.28515625" style="195" customWidth="1"/>
    <col min="12293" max="12293" width="12.7109375" style="195" customWidth="1"/>
    <col min="12294" max="12294" width="2.7109375" style="195" customWidth="1"/>
    <col min="12295" max="12295" width="7.7109375" style="195" customWidth="1"/>
    <col min="12296" max="12296" width="5.85546875" style="195" customWidth="1"/>
    <col min="12297" max="12297" width="1.7109375" style="195" customWidth="1"/>
    <col min="12298" max="12298" width="10.7109375" style="195" customWidth="1"/>
    <col min="12299" max="12299" width="1.7109375" style="195" customWidth="1"/>
    <col min="12300" max="12300" width="10.7109375" style="195" customWidth="1"/>
    <col min="12301" max="12301" width="1.7109375" style="195" customWidth="1"/>
    <col min="12302" max="12302" width="10.7109375" style="195" customWidth="1"/>
    <col min="12303" max="12303" width="1.7109375" style="195" customWidth="1"/>
    <col min="12304" max="12304" width="10.7109375" style="195" customWidth="1"/>
    <col min="12305" max="12305" width="1.7109375" style="195" customWidth="1"/>
    <col min="12306" max="12306" width="0" style="195" hidden="1" customWidth="1"/>
    <col min="12307" max="12307" width="8.7109375" style="195" customWidth="1"/>
    <col min="12308" max="12308" width="0" style="195" hidden="1" customWidth="1"/>
    <col min="12309" max="12544" width="9.140625" style="195"/>
    <col min="12545" max="12546" width="3.28515625" style="195" customWidth="1"/>
    <col min="12547" max="12547" width="4.7109375" style="195" customWidth="1"/>
    <col min="12548" max="12548" width="4.28515625" style="195" customWidth="1"/>
    <col min="12549" max="12549" width="12.7109375" style="195" customWidth="1"/>
    <col min="12550" max="12550" width="2.7109375" style="195" customWidth="1"/>
    <col min="12551" max="12551" width="7.7109375" style="195" customWidth="1"/>
    <col min="12552" max="12552" width="5.85546875" style="195" customWidth="1"/>
    <col min="12553" max="12553" width="1.7109375" style="195" customWidth="1"/>
    <col min="12554" max="12554" width="10.7109375" style="195" customWidth="1"/>
    <col min="12555" max="12555" width="1.7109375" style="195" customWidth="1"/>
    <col min="12556" max="12556" width="10.7109375" style="195" customWidth="1"/>
    <col min="12557" max="12557" width="1.7109375" style="195" customWidth="1"/>
    <col min="12558" max="12558" width="10.7109375" style="195" customWidth="1"/>
    <col min="12559" max="12559" width="1.7109375" style="195" customWidth="1"/>
    <col min="12560" max="12560" width="10.7109375" style="195" customWidth="1"/>
    <col min="12561" max="12561" width="1.7109375" style="195" customWidth="1"/>
    <col min="12562" max="12562" width="0" style="195" hidden="1" customWidth="1"/>
    <col min="12563" max="12563" width="8.7109375" style="195" customWidth="1"/>
    <col min="12564" max="12564" width="0" style="195" hidden="1" customWidth="1"/>
    <col min="12565" max="12800" width="9.140625" style="195"/>
    <col min="12801" max="12802" width="3.28515625" style="195" customWidth="1"/>
    <col min="12803" max="12803" width="4.7109375" style="195" customWidth="1"/>
    <col min="12804" max="12804" width="4.28515625" style="195" customWidth="1"/>
    <col min="12805" max="12805" width="12.7109375" style="195" customWidth="1"/>
    <col min="12806" max="12806" width="2.7109375" style="195" customWidth="1"/>
    <col min="12807" max="12807" width="7.7109375" style="195" customWidth="1"/>
    <col min="12808" max="12808" width="5.85546875" style="195" customWidth="1"/>
    <col min="12809" max="12809" width="1.7109375" style="195" customWidth="1"/>
    <col min="12810" max="12810" width="10.7109375" style="195" customWidth="1"/>
    <col min="12811" max="12811" width="1.7109375" style="195" customWidth="1"/>
    <col min="12812" max="12812" width="10.7109375" style="195" customWidth="1"/>
    <col min="12813" max="12813" width="1.7109375" style="195" customWidth="1"/>
    <col min="12814" max="12814" width="10.7109375" style="195" customWidth="1"/>
    <col min="12815" max="12815" width="1.7109375" style="195" customWidth="1"/>
    <col min="12816" max="12816" width="10.7109375" style="195" customWidth="1"/>
    <col min="12817" max="12817" width="1.7109375" style="195" customWidth="1"/>
    <col min="12818" max="12818" width="0" style="195" hidden="1" customWidth="1"/>
    <col min="12819" max="12819" width="8.7109375" style="195" customWidth="1"/>
    <col min="12820" max="12820" width="0" style="195" hidden="1" customWidth="1"/>
    <col min="12821" max="13056" width="9.140625" style="195"/>
    <col min="13057" max="13058" width="3.28515625" style="195" customWidth="1"/>
    <col min="13059" max="13059" width="4.7109375" style="195" customWidth="1"/>
    <col min="13060" max="13060" width="4.28515625" style="195" customWidth="1"/>
    <col min="13061" max="13061" width="12.7109375" style="195" customWidth="1"/>
    <col min="13062" max="13062" width="2.7109375" style="195" customWidth="1"/>
    <col min="13063" max="13063" width="7.7109375" style="195" customWidth="1"/>
    <col min="13064" max="13064" width="5.85546875" style="195" customWidth="1"/>
    <col min="13065" max="13065" width="1.7109375" style="195" customWidth="1"/>
    <col min="13066" max="13066" width="10.7109375" style="195" customWidth="1"/>
    <col min="13067" max="13067" width="1.7109375" style="195" customWidth="1"/>
    <col min="13068" max="13068" width="10.7109375" style="195" customWidth="1"/>
    <col min="13069" max="13069" width="1.7109375" style="195" customWidth="1"/>
    <col min="13070" max="13070" width="10.7109375" style="195" customWidth="1"/>
    <col min="13071" max="13071" width="1.7109375" style="195" customWidth="1"/>
    <col min="13072" max="13072" width="10.7109375" style="195" customWidth="1"/>
    <col min="13073" max="13073" width="1.7109375" style="195" customWidth="1"/>
    <col min="13074" max="13074" width="0" style="195" hidden="1" customWidth="1"/>
    <col min="13075" max="13075" width="8.7109375" style="195" customWidth="1"/>
    <col min="13076" max="13076" width="0" style="195" hidden="1" customWidth="1"/>
    <col min="13077" max="13312" width="9.140625" style="195"/>
    <col min="13313" max="13314" width="3.28515625" style="195" customWidth="1"/>
    <col min="13315" max="13315" width="4.7109375" style="195" customWidth="1"/>
    <col min="13316" max="13316" width="4.28515625" style="195" customWidth="1"/>
    <col min="13317" max="13317" width="12.7109375" style="195" customWidth="1"/>
    <col min="13318" max="13318" width="2.7109375" style="195" customWidth="1"/>
    <col min="13319" max="13319" width="7.7109375" style="195" customWidth="1"/>
    <col min="13320" max="13320" width="5.85546875" style="195" customWidth="1"/>
    <col min="13321" max="13321" width="1.7109375" style="195" customWidth="1"/>
    <col min="13322" max="13322" width="10.7109375" style="195" customWidth="1"/>
    <col min="13323" max="13323" width="1.7109375" style="195" customWidth="1"/>
    <col min="13324" max="13324" width="10.7109375" style="195" customWidth="1"/>
    <col min="13325" max="13325" width="1.7109375" style="195" customWidth="1"/>
    <col min="13326" max="13326" width="10.7109375" style="195" customWidth="1"/>
    <col min="13327" max="13327" width="1.7109375" style="195" customWidth="1"/>
    <col min="13328" max="13328" width="10.7109375" style="195" customWidth="1"/>
    <col min="13329" max="13329" width="1.7109375" style="195" customWidth="1"/>
    <col min="13330" max="13330" width="0" style="195" hidden="1" customWidth="1"/>
    <col min="13331" max="13331" width="8.7109375" style="195" customWidth="1"/>
    <col min="13332" max="13332" width="0" style="195" hidden="1" customWidth="1"/>
    <col min="13333" max="13568" width="9.140625" style="195"/>
    <col min="13569" max="13570" width="3.28515625" style="195" customWidth="1"/>
    <col min="13571" max="13571" width="4.7109375" style="195" customWidth="1"/>
    <col min="13572" max="13572" width="4.28515625" style="195" customWidth="1"/>
    <col min="13573" max="13573" width="12.7109375" style="195" customWidth="1"/>
    <col min="13574" max="13574" width="2.7109375" style="195" customWidth="1"/>
    <col min="13575" max="13575" width="7.7109375" style="195" customWidth="1"/>
    <col min="13576" max="13576" width="5.85546875" style="195" customWidth="1"/>
    <col min="13577" max="13577" width="1.7109375" style="195" customWidth="1"/>
    <col min="13578" max="13578" width="10.7109375" style="195" customWidth="1"/>
    <col min="13579" max="13579" width="1.7109375" style="195" customWidth="1"/>
    <col min="13580" max="13580" width="10.7109375" style="195" customWidth="1"/>
    <col min="13581" max="13581" width="1.7109375" style="195" customWidth="1"/>
    <col min="13582" max="13582" width="10.7109375" style="195" customWidth="1"/>
    <col min="13583" max="13583" width="1.7109375" style="195" customWidth="1"/>
    <col min="13584" max="13584" width="10.7109375" style="195" customWidth="1"/>
    <col min="13585" max="13585" width="1.7109375" style="195" customWidth="1"/>
    <col min="13586" max="13586" width="0" style="195" hidden="1" customWidth="1"/>
    <col min="13587" max="13587" width="8.7109375" style="195" customWidth="1"/>
    <col min="13588" max="13588" width="0" style="195" hidden="1" customWidth="1"/>
    <col min="13589" max="13824" width="9.140625" style="195"/>
    <col min="13825" max="13826" width="3.28515625" style="195" customWidth="1"/>
    <col min="13827" max="13827" width="4.7109375" style="195" customWidth="1"/>
    <col min="13828" max="13828" width="4.28515625" style="195" customWidth="1"/>
    <col min="13829" max="13829" width="12.7109375" style="195" customWidth="1"/>
    <col min="13830" max="13830" width="2.7109375" style="195" customWidth="1"/>
    <col min="13831" max="13831" width="7.7109375" style="195" customWidth="1"/>
    <col min="13832" max="13832" width="5.85546875" style="195" customWidth="1"/>
    <col min="13833" max="13833" width="1.7109375" style="195" customWidth="1"/>
    <col min="13834" max="13834" width="10.7109375" style="195" customWidth="1"/>
    <col min="13835" max="13835" width="1.7109375" style="195" customWidth="1"/>
    <col min="13836" max="13836" width="10.7109375" style="195" customWidth="1"/>
    <col min="13837" max="13837" width="1.7109375" style="195" customWidth="1"/>
    <col min="13838" max="13838" width="10.7109375" style="195" customWidth="1"/>
    <col min="13839" max="13839" width="1.7109375" style="195" customWidth="1"/>
    <col min="13840" max="13840" width="10.7109375" style="195" customWidth="1"/>
    <col min="13841" max="13841" width="1.7109375" style="195" customWidth="1"/>
    <col min="13842" max="13842" width="0" style="195" hidden="1" customWidth="1"/>
    <col min="13843" max="13843" width="8.7109375" style="195" customWidth="1"/>
    <col min="13844" max="13844" width="0" style="195" hidden="1" customWidth="1"/>
    <col min="13845" max="14080" width="9.140625" style="195"/>
    <col min="14081" max="14082" width="3.28515625" style="195" customWidth="1"/>
    <col min="14083" max="14083" width="4.7109375" style="195" customWidth="1"/>
    <col min="14084" max="14084" width="4.28515625" style="195" customWidth="1"/>
    <col min="14085" max="14085" width="12.7109375" style="195" customWidth="1"/>
    <col min="14086" max="14086" width="2.7109375" style="195" customWidth="1"/>
    <col min="14087" max="14087" width="7.7109375" style="195" customWidth="1"/>
    <col min="14088" max="14088" width="5.85546875" style="195" customWidth="1"/>
    <col min="14089" max="14089" width="1.7109375" style="195" customWidth="1"/>
    <col min="14090" max="14090" width="10.7109375" style="195" customWidth="1"/>
    <col min="14091" max="14091" width="1.7109375" style="195" customWidth="1"/>
    <col min="14092" max="14092" width="10.7109375" style="195" customWidth="1"/>
    <col min="14093" max="14093" width="1.7109375" style="195" customWidth="1"/>
    <col min="14094" max="14094" width="10.7109375" style="195" customWidth="1"/>
    <col min="14095" max="14095" width="1.7109375" style="195" customWidth="1"/>
    <col min="14096" max="14096" width="10.7109375" style="195" customWidth="1"/>
    <col min="14097" max="14097" width="1.7109375" style="195" customWidth="1"/>
    <col min="14098" max="14098" width="0" style="195" hidden="1" customWidth="1"/>
    <col min="14099" max="14099" width="8.7109375" style="195" customWidth="1"/>
    <col min="14100" max="14100" width="0" style="195" hidden="1" customWidth="1"/>
    <col min="14101" max="14336" width="9.140625" style="195"/>
    <col min="14337" max="14338" width="3.28515625" style="195" customWidth="1"/>
    <col min="14339" max="14339" width="4.7109375" style="195" customWidth="1"/>
    <col min="14340" max="14340" width="4.28515625" style="195" customWidth="1"/>
    <col min="14341" max="14341" width="12.7109375" style="195" customWidth="1"/>
    <col min="14342" max="14342" width="2.7109375" style="195" customWidth="1"/>
    <col min="14343" max="14343" width="7.7109375" style="195" customWidth="1"/>
    <col min="14344" max="14344" width="5.85546875" style="195" customWidth="1"/>
    <col min="14345" max="14345" width="1.7109375" style="195" customWidth="1"/>
    <col min="14346" max="14346" width="10.7109375" style="195" customWidth="1"/>
    <col min="14347" max="14347" width="1.7109375" style="195" customWidth="1"/>
    <col min="14348" max="14348" width="10.7109375" style="195" customWidth="1"/>
    <col min="14349" max="14349" width="1.7109375" style="195" customWidth="1"/>
    <col min="14350" max="14350" width="10.7109375" style="195" customWidth="1"/>
    <col min="14351" max="14351" width="1.7109375" style="195" customWidth="1"/>
    <col min="14352" max="14352" width="10.7109375" style="195" customWidth="1"/>
    <col min="14353" max="14353" width="1.7109375" style="195" customWidth="1"/>
    <col min="14354" max="14354" width="0" style="195" hidden="1" customWidth="1"/>
    <col min="14355" max="14355" width="8.7109375" style="195" customWidth="1"/>
    <col min="14356" max="14356" width="0" style="195" hidden="1" customWidth="1"/>
    <col min="14357" max="14592" width="9.140625" style="195"/>
    <col min="14593" max="14594" width="3.28515625" style="195" customWidth="1"/>
    <col min="14595" max="14595" width="4.7109375" style="195" customWidth="1"/>
    <col min="14596" max="14596" width="4.28515625" style="195" customWidth="1"/>
    <col min="14597" max="14597" width="12.7109375" style="195" customWidth="1"/>
    <col min="14598" max="14598" width="2.7109375" style="195" customWidth="1"/>
    <col min="14599" max="14599" width="7.7109375" style="195" customWidth="1"/>
    <col min="14600" max="14600" width="5.85546875" style="195" customWidth="1"/>
    <col min="14601" max="14601" width="1.7109375" style="195" customWidth="1"/>
    <col min="14602" max="14602" width="10.7109375" style="195" customWidth="1"/>
    <col min="14603" max="14603" width="1.7109375" style="195" customWidth="1"/>
    <col min="14604" max="14604" width="10.7109375" style="195" customWidth="1"/>
    <col min="14605" max="14605" width="1.7109375" style="195" customWidth="1"/>
    <col min="14606" max="14606" width="10.7109375" style="195" customWidth="1"/>
    <col min="14607" max="14607" width="1.7109375" style="195" customWidth="1"/>
    <col min="14608" max="14608" width="10.7109375" style="195" customWidth="1"/>
    <col min="14609" max="14609" width="1.7109375" style="195" customWidth="1"/>
    <col min="14610" max="14610" width="0" style="195" hidden="1" customWidth="1"/>
    <col min="14611" max="14611" width="8.7109375" style="195" customWidth="1"/>
    <col min="14612" max="14612" width="0" style="195" hidden="1" customWidth="1"/>
    <col min="14613" max="14848" width="9.140625" style="195"/>
    <col min="14849" max="14850" width="3.28515625" style="195" customWidth="1"/>
    <col min="14851" max="14851" width="4.7109375" style="195" customWidth="1"/>
    <col min="14852" max="14852" width="4.28515625" style="195" customWidth="1"/>
    <col min="14853" max="14853" width="12.7109375" style="195" customWidth="1"/>
    <col min="14854" max="14854" width="2.7109375" style="195" customWidth="1"/>
    <col min="14855" max="14855" width="7.7109375" style="195" customWidth="1"/>
    <col min="14856" max="14856" width="5.85546875" style="195" customWidth="1"/>
    <col min="14857" max="14857" width="1.7109375" style="195" customWidth="1"/>
    <col min="14858" max="14858" width="10.7109375" style="195" customWidth="1"/>
    <col min="14859" max="14859" width="1.7109375" style="195" customWidth="1"/>
    <col min="14860" max="14860" width="10.7109375" style="195" customWidth="1"/>
    <col min="14861" max="14861" width="1.7109375" style="195" customWidth="1"/>
    <col min="14862" max="14862" width="10.7109375" style="195" customWidth="1"/>
    <col min="14863" max="14863" width="1.7109375" style="195" customWidth="1"/>
    <col min="14864" max="14864" width="10.7109375" style="195" customWidth="1"/>
    <col min="14865" max="14865" width="1.7109375" style="195" customWidth="1"/>
    <col min="14866" max="14866" width="0" style="195" hidden="1" customWidth="1"/>
    <col min="14867" max="14867" width="8.7109375" style="195" customWidth="1"/>
    <col min="14868" max="14868" width="0" style="195" hidden="1" customWidth="1"/>
    <col min="14869" max="15104" width="9.140625" style="195"/>
    <col min="15105" max="15106" width="3.28515625" style="195" customWidth="1"/>
    <col min="15107" max="15107" width="4.7109375" style="195" customWidth="1"/>
    <col min="15108" max="15108" width="4.28515625" style="195" customWidth="1"/>
    <col min="15109" max="15109" width="12.7109375" style="195" customWidth="1"/>
    <col min="15110" max="15110" width="2.7109375" style="195" customWidth="1"/>
    <col min="15111" max="15111" width="7.7109375" style="195" customWidth="1"/>
    <col min="15112" max="15112" width="5.85546875" style="195" customWidth="1"/>
    <col min="15113" max="15113" width="1.7109375" style="195" customWidth="1"/>
    <col min="15114" max="15114" width="10.7109375" style="195" customWidth="1"/>
    <col min="15115" max="15115" width="1.7109375" style="195" customWidth="1"/>
    <col min="15116" max="15116" width="10.7109375" style="195" customWidth="1"/>
    <col min="15117" max="15117" width="1.7109375" style="195" customWidth="1"/>
    <col min="15118" max="15118" width="10.7109375" style="195" customWidth="1"/>
    <col min="15119" max="15119" width="1.7109375" style="195" customWidth="1"/>
    <col min="15120" max="15120" width="10.7109375" style="195" customWidth="1"/>
    <col min="15121" max="15121" width="1.7109375" style="195" customWidth="1"/>
    <col min="15122" max="15122" width="0" style="195" hidden="1" customWidth="1"/>
    <col min="15123" max="15123" width="8.7109375" style="195" customWidth="1"/>
    <col min="15124" max="15124" width="0" style="195" hidden="1" customWidth="1"/>
    <col min="15125" max="15360" width="9.140625" style="195"/>
    <col min="15361" max="15362" width="3.28515625" style="195" customWidth="1"/>
    <col min="15363" max="15363" width="4.7109375" style="195" customWidth="1"/>
    <col min="15364" max="15364" width="4.28515625" style="195" customWidth="1"/>
    <col min="15365" max="15365" width="12.7109375" style="195" customWidth="1"/>
    <col min="15366" max="15366" width="2.7109375" style="195" customWidth="1"/>
    <col min="15367" max="15367" width="7.7109375" style="195" customWidth="1"/>
    <col min="15368" max="15368" width="5.85546875" style="195" customWidth="1"/>
    <col min="15369" max="15369" width="1.7109375" style="195" customWidth="1"/>
    <col min="15370" max="15370" width="10.7109375" style="195" customWidth="1"/>
    <col min="15371" max="15371" width="1.7109375" style="195" customWidth="1"/>
    <col min="15372" max="15372" width="10.7109375" style="195" customWidth="1"/>
    <col min="15373" max="15373" width="1.7109375" style="195" customWidth="1"/>
    <col min="15374" max="15374" width="10.7109375" style="195" customWidth="1"/>
    <col min="15375" max="15375" width="1.7109375" style="195" customWidth="1"/>
    <col min="15376" max="15376" width="10.7109375" style="195" customWidth="1"/>
    <col min="15377" max="15377" width="1.7109375" style="195" customWidth="1"/>
    <col min="15378" max="15378" width="0" style="195" hidden="1" customWidth="1"/>
    <col min="15379" max="15379" width="8.7109375" style="195" customWidth="1"/>
    <col min="15380" max="15380" width="0" style="195" hidden="1" customWidth="1"/>
    <col min="15381" max="15616" width="9.140625" style="195"/>
    <col min="15617" max="15618" width="3.28515625" style="195" customWidth="1"/>
    <col min="15619" max="15619" width="4.7109375" style="195" customWidth="1"/>
    <col min="15620" max="15620" width="4.28515625" style="195" customWidth="1"/>
    <col min="15621" max="15621" width="12.7109375" style="195" customWidth="1"/>
    <col min="15622" max="15622" width="2.7109375" style="195" customWidth="1"/>
    <col min="15623" max="15623" width="7.7109375" style="195" customWidth="1"/>
    <col min="15624" max="15624" width="5.85546875" style="195" customWidth="1"/>
    <col min="15625" max="15625" width="1.7109375" style="195" customWidth="1"/>
    <col min="15626" max="15626" width="10.7109375" style="195" customWidth="1"/>
    <col min="15627" max="15627" width="1.7109375" style="195" customWidth="1"/>
    <col min="15628" max="15628" width="10.7109375" style="195" customWidth="1"/>
    <col min="15629" max="15629" width="1.7109375" style="195" customWidth="1"/>
    <col min="15630" max="15630" width="10.7109375" style="195" customWidth="1"/>
    <col min="15631" max="15631" width="1.7109375" style="195" customWidth="1"/>
    <col min="15632" max="15632" width="10.7109375" style="195" customWidth="1"/>
    <col min="15633" max="15633" width="1.7109375" style="195" customWidth="1"/>
    <col min="15634" max="15634" width="0" style="195" hidden="1" customWidth="1"/>
    <col min="15635" max="15635" width="8.7109375" style="195" customWidth="1"/>
    <col min="15636" max="15636" width="0" style="195" hidden="1" customWidth="1"/>
    <col min="15637" max="15872" width="9.140625" style="195"/>
    <col min="15873" max="15874" width="3.28515625" style="195" customWidth="1"/>
    <col min="15875" max="15875" width="4.7109375" style="195" customWidth="1"/>
    <col min="15876" max="15876" width="4.28515625" style="195" customWidth="1"/>
    <col min="15877" max="15877" width="12.7109375" style="195" customWidth="1"/>
    <col min="15878" max="15878" width="2.7109375" style="195" customWidth="1"/>
    <col min="15879" max="15879" width="7.7109375" style="195" customWidth="1"/>
    <col min="15880" max="15880" width="5.85546875" style="195" customWidth="1"/>
    <col min="15881" max="15881" width="1.7109375" style="195" customWidth="1"/>
    <col min="15882" max="15882" width="10.7109375" style="195" customWidth="1"/>
    <col min="15883" max="15883" width="1.7109375" style="195" customWidth="1"/>
    <col min="15884" max="15884" width="10.7109375" style="195" customWidth="1"/>
    <col min="15885" max="15885" width="1.7109375" style="195" customWidth="1"/>
    <col min="15886" max="15886" width="10.7109375" style="195" customWidth="1"/>
    <col min="15887" max="15887" width="1.7109375" style="195" customWidth="1"/>
    <col min="15888" max="15888" width="10.7109375" style="195" customWidth="1"/>
    <col min="15889" max="15889" width="1.7109375" style="195" customWidth="1"/>
    <col min="15890" max="15890" width="0" style="195" hidden="1" customWidth="1"/>
    <col min="15891" max="15891" width="8.7109375" style="195" customWidth="1"/>
    <col min="15892" max="15892" width="0" style="195" hidden="1" customWidth="1"/>
    <col min="15893" max="16128" width="9.140625" style="195"/>
    <col min="16129" max="16130" width="3.28515625" style="195" customWidth="1"/>
    <col min="16131" max="16131" width="4.7109375" style="195" customWidth="1"/>
    <col min="16132" max="16132" width="4.28515625" style="195" customWidth="1"/>
    <col min="16133" max="16133" width="12.7109375" style="195" customWidth="1"/>
    <col min="16134" max="16134" width="2.7109375" style="195" customWidth="1"/>
    <col min="16135" max="16135" width="7.7109375" style="195" customWidth="1"/>
    <col min="16136" max="16136" width="5.85546875" style="195" customWidth="1"/>
    <col min="16137" max="16137" width="1.7109375" style="195" customWidth="1"/>
    <col min="16138" max="16138" width="10.7109375" style="195" customWidth="1"/>
    <col min="16139" max="16139" width="1.7109375" style="195" customWidth="1"/>
    <col min="16140" max="16140" width="10.7109375" style="195" customWidth="1"/>
    <col min="16141" max="16141" width="1.7109375" style="195" customWidth="1"/>
    <col min="16142" max="16142" width="10.7109375" style="195" customWidth="1"/>
    <col min="16143" max="16143" width="1.7109375" style="195" customWidth="1"/>
    <col min="16144" max="16144" width="10.7109375" style="195" customWidth="1"/>
    <col min="16145" max="16145" width="1.7109375" style="195" customWidth="1"/>
    <col min="16146" max="16146" width="0" style="195" hidden="1" customWidth="1"/>
    <col min="16147" max="16147" width="8.7109375" style="195" customWidth="1"/>
    <col min="16148" max="16148" width="0" style="195" hidden="1" customWidth="1"/>
    <col min="16149" max="16384" width="9.140625" style="195"/>
  </cols>
  <sheetData>
    <row r="1" spans="1:20" s="140" customFormat="1" ht="21.75" customHeight="1">
      <c r="A1" s="135" t="s">
        <v>161</v>
      </c>
      <c r="B1" s="135"/>
      <c r="C1" s="136"/>
      <c r="D1" s="136"/>
      <c r="E1" s="136"/>
      <c r="F1" s="136"/>
      <c r="G1" s="136"/>
      <c r="H1" s="136"/>
      <c r="I1" s="137"/>
      <c r="J1" s="138" t="s">
        <v>158</v>
      </c>
      <c r="K1" s="138"/>
      <c r="L1" s="139"/>
      <c r="M1" s="137"/>
      <c r="N1" s="137" t="s">
        <v>41</v>
      </c>
      <c r="O1" s="137"/>
      <c r="P1" s="136"/>
      <c r="Q1" s="137"/>
    </row>
    <row r="2" spans="1:20" s="145" customFormat="1">
      <c r="A2" s="141" t="s">
        <v>162</v>
      </c>
      <c r="B2" s="141"/>
      <c r="C2" s="141"/>
      <c r="D2" s="141"/>
      <c r="E2" s="141"/>
      <c r="F2" s="142"/>
      <c r="G2" s="143"/>
      <c r="H2" s="143"/>
      <c r="I2" s="144"/>
      <c r="J2" s="138" t="s">
        <v>1</v>
      </c>
      <c r="K2" s="138"/>
      <c r="L2" s="138"/>
      <c r="M2" s="144"/>
      <c r="N2" s="143"/>
      <c r="O2" s="144"/>
      <c r="P2" s="143"/>
      <c r="Q2" s="144"/>
    </row>
    <row r="3" spans="1:20" s="150" customFormat="1" ht="11.25" customHeight="1">
      <c r="A3" s="146" t="s">
        <v>2</v>
      </c>
      <c r="B3" s="146"/>
      <c r="C3" s="146"/>
      <c r="D3" s="146"/>
      <c r="E3" s="146"/>
      <c r="F3" s="146" t="s">
        <v>3</v>
      </c>
      <c r="G3" s="146"/>
      <c r="H3" s="146"/>
      <c r="I3" s="147"/>
      <c r="J3" s="148" t="s">
        <v>4</v>
      </c>
      <c r="K3" s="147"/>
      <c r="L3" s="146" t="s">
        <v>5</v>
      </c>
      <c r="M3" s="147"/>
      <c r="N3" s="146"/>
      <c r="O3" s="147"/>
      <c r="P3" s="146"/>
      <c r="Q3" s="149" t="s">
        <v>6</v>
      </c>
    </row>
    <row r="4" spans="1:20" s="156" customFormat="1" ht="11.25" customHeight="1" thickBot="1">
      <c r="A4" s="486">
        <v>42522</v>
      </c>
      <c r="B4" s="486"/>
      <c r="C4" s="486"/>
      <c r="D4" s="151"/>
      <c r="E4" s="151"/>
      <c r="F4" s="151" t="s">
        <v>163</v>
      </c>
      <c r="G4" s="152"/>
      <c r="H4" s="151"/>
      <c r="I4" s="153"/>
      <c r="J4" s="22" t="s">
        <v>164</v>
      </c>
      <c r="K4" s="153"/>
      <c r="L4" s="154">
        <v>0</v>
      </c>
      <c r="M4" s="153"/>
      <c r="N4" s="151"/>
      <c r="O4" s="153"/>
      <c r="P4" s="151"/>
      <c r="Q4" s="155" t="s">
        <v>165</v>
      </c>
    </row>
    <row r="5" spans="1:20" s="150" customFormat="1" ht="9">
      <c r="A5" s="157"/>
      <c r="B5" s="158" t="s">
        <v>7</v>
      </c>
      <c r="C5" s="158" t="s">
        <v>42</v>
      </c>
      <c r="D5" s="158" t="s">
        <v>8</v>
      </c>
      <c r="E5" s="159" t="s">
        <v>9</v>
      </c>
      <c r="F5" s="159" t="s">
        <v>10</v>
      </c>
      <c r="G5" s="159"/>
      <c r="H5" s="159" t="s">
        <v>11</v>
      </c>
      <c r="I5" s="159"/>
      <c r="J5" s="158" t="s">
        <v>12</v>
      </c>
      <c r="K5" s="160"/>
      <c r="L5" s="158" t="s">
        <v>13</v>
      </c>
      <c r="M5" s="160"/>
      <c r="N5" s="158" t="s">
        <v>14</v>
      </c>
      <c r="O5" s="160"/>
      <c r="P5" s="158" t="s">
        <v>43</v>
      </c>
      <c r="Q5" s="161"/>
    </row>
    <row r="6" spans="1:20" s="150" customFormat="1" ht="3.75" customHeight="1" thickBot="1">
      <c r="A6" s="162"/>
      <c r="B6" s="163"/>
      <c r="C6" s="164"/>
      <c r="D6" s="163"/>
      <c r="E6" s="165"/>
      <c r="F6" s="165"/>
      <c r="G6" s="166"/>
      <c r="H6" s="165"/>
      <c r="I6" s="167"/>
      <c r="J6" s="163"/>
      <c r="K6" s="167"/>
      <c r="L6" s="163"/>
      <c r="M6" s="167"/>
      <c r="N6" s="163"/>
      <c r="O6" s="167"/>
      <c r="P6" s="163"/>
      <c r="Q6" s="168"/>
    </row>
    <row r="7" spans="1:20" s="180" customFormat="1" ht="10.5" customHeight="1">
      <c r="A7" s="169">
        <v>1</v>
      </c>
      <c r="B7" s="170">
        <v>0</v>
      </c>
      <c r="C7" s="170">
        <v>0</v>
      </c>
      <c r="D7" s="171">
        <v>1</v>
      </c>
      <c r="E7" s="172" t="s">
        <v>166</v>
      </c>
      <c r="F7" s="172" t="s">
        <v>167</v>
      </c>
      <c r="G7" s="172"/>
      <c r="H7" s="172">
        <v>0</v>
      </c>
      <c r="I7" s="173"/>
      <c r="J7" s="174"/>
      <c r="K7" s="174"/>
      <c r="L7" s="174"/>
      <c r="M7" s="174"/>
      <c r="N7" s="175"/>
      <c r="O7" s="176"/>
      <c r="P7" s="177"/>
      <c r="Q7" s="178"/>
      <c r="R7" s="179"/>
      <c r="T7" s="181" t="s">
        <v>16</v>
      </c>
    </row>
    <row r="8" spans="1:20" s="180" customFormat="1" ht="9.6" customHeight="1">
      <c r="A8" s="182"/>
      <c r="B8" s="183"/>
      <c r="C8" s="183"/>
      <c r="D8" s="183"/>
      <c r="E8" s="174"/>
      <c r="F8" s="174"/>
      <c r="G8" s="184"/>
      <c r="H8" s="185" t="s">
        <v>16</v>
      </c>
      <c r="I8" s="186" t="s">
        <v>159</v>
      </c>
      <c r="J8" s="187" t="s">
        <v>166</v>
      </c>
      <c r="K8" s="187"/>
      <c r="L8" s="174"/>
      <c r="M8" s="174"/>
      <c r="N8" s="175"/>
      <c r="O8" s="176"/>
      <c r="P8" s="177"/>
      <c r="Q8" s="178"/>
      <c r="R8" s="179"/>
      <c r="T8" s="188" t="s">
        <v>168</v>
      </c>
    </row>
    <row r="9" spans="1:20" s="180" customFormat="1" ht="9.6" customHeight="1">
      <c r="A9" s="182">
        <v>2</v>
      </c>
      <c r="B9" s="170">
        <v>0</v>
      </c>
      <c r="C9" s="170">
        <v>0</v>
      </c>
      <c r="D9" s="171">
        <v>8</v>
      </c>
      <c r="E9" s="170" t="s">
        <v>169</v>
      </c>
      <c r="F9" s="170" t="s">
        <v>170</v>
      </c>
      <c r="G9" s="170"/>
      <c r="H9" s="170">
        <v>0</v>
      </c>
      <c r="I9" s="189"/>
      <c r="J9" s="174" t="s">
        <v>160</v>
      </c>
      <c r="K9" s="190"/>
      <c r="L9" s="174"/>
      <c r="M9" s="174"/>
      <c r="N9" s="175"/>
      <c r="O9" s="176"/>
      <c r="P9" s="177"/>
      <c r="Q9" s="178"/>
      <c r="R9" s="179"/>
      <c r="T9" s="188" t="s">
        <v>171</v>
      </c>
    </row>
    <row r="10" spans="1:20" s="180" customFormat="1" ht="9.6" customHeight="1">
      <c r="A10" s="182"/>
      <c r="B10" s="183"/>
      <c r="C10" s="183"/>
      <c r="D10" s="191"/>
      <c r="E10" s="174"/>
      <c r="F10" s="174"/>
      <c r="G10" s="184"/>
      <c r="H10" s="174"/>
      <c r="I10" s="192"/>
      <c r="J10" s="185" t="s">
        <v>16</v>
      </c>
      <c r="K10" s="193"/>
      <c r="L10" s="355" t="s">
        <v>166</v>
      </c>
      <c r="M10" s="194"/>
      <c r="N10" s="196"/>
      <c r="O10" s="196"/>
      <c r="P10" s="177"/>
      <c r="Q10" s="178"/>
      <c r="R10" s="179"/>
      <c r="T10" s="188" t="s">
        <v>172</v>
      </c>
    </row>
    <row r="11" spans="1:20" s="180" customFormat="1" ht="9.6" customHeight="1">
      <c r="A11" s="182">
        <v>3</v>
      </c>
      <c r="B11" s="170">
        <v>0</v>
      </c>
      <c r="C11" s="170">
        <v>0</v>
      </c>
      <c r="D11" s="171">
        <v>13</v>
      </c>
      <c r="E11" s="170" t="s">
        <v>76</v>
      </c>
      <c r="F11" s="170" t="s">
        <v>78</v>
      </c>
      <c r="G11" s="170"/>
      <c r="H11" s="170">
        <v>0</v>
      </c>
      <c r="I11" s="173"/>
      <c r="J11" s="174"/>
      <c r="K11" s="197"/>
      <c r="L11" s="174" t="s">
        <v>133</v>
      </c>
      <c r="M11" s="198"/>
      <c r="N11" s="196"/>
      <c r="O11" s="196"/>
      <c r="P11" s="177"/>
      <c r="Q11" s="178"/>
      <c r="R11" s="179"/>
      <c r="T11" s="188" t="s">
        <v>173</v>
      </c>
    </row>
    <row r="12" spans="1:20" s="180" customFormat="1" ht="9.6" customHeight="1">
      <c r="A12" s="182"/>
      <c r="B12" s="183"/>
      <c r="C12" s="183"/>
      <c r="D12" s="191"/>
      <c r="E12" s="174"/>
      <c r="F12" s="174"/>
      <c r="G12" s="184"/>
      <c r="H12" s="185" t="s">
        <v>16</v>
      </c>
      <c r="I12" s="186" t="s">
        <v>89</v>
      </c>
      <c r="J12" s="187" t="s">
        <v>76</v>
      </c>
      <c r="K12" s="199"/>
      <c r="L12" s="174"/>
      <c r="M12" s="198"/>
      <c r="N12" s="196"/>
      <c r="O12" s="196"/>
      <c r="P12" s="177"/>
      <c r="Q12" s="178"/>
      <c r="R12" s="179"/>
      <c r="T12" s="188" t="s">
        <v>174</v>
      </c>
    </row>
    <row r="13" spans="1:20" s="180" customFormat="1" ht="9.6" customHeight="1">
      <c r="A13" s="182">
        <v>4</v>
      </c>
      <c r="B13" s="170">
        <v>0</v>
      </c>
      <c r="C13" s="170">
        <v>0</v>
      </c>
      <c r="D13" s="171">
        <v>12</v>
      </c>
      <c r="E13" s="170" t="s">
        <v>175</v>
      </c>
      <c r="F13" s="170" t="s">
        <v>176</v>
      </c>
      <c r="G13" s="170"/>
      <c r="H13" s="170">
        <v>0</v>
      </c>
      <c r="I13" s="200"/>
      <c r="J13" s="174" t="s">
        <v>160</v>
      </c>
      <c r="K13" s="174"/>
      <c r="L13" s="174"/>
      <c r="M13" s="198"/>
      <c r="N13" s="196"/>
      <c r="O13" s="196"/>
      <c r="P13" s="177"/>
      <c r="Q13" s="178"/>
      <c r="R13" s="179"/>
      <c r="T13" s="188" t="s">
        <v>177</v>
      </c>
    </row>
    <row r="14" spans="1:20" s="180" customFormat="1" ht="9.6" customHeight="1">
      <c r="A14" s="182"/>
      <c r="B14" s="183"/>
      <c r="C14" s="183"/>
      <c r="D14" s="191"/>
      <c r="E14" s="174"/>
      <c r="F14" s="174"/>
      <c r="G14" s="184"/>
      <c r="H14" s="201"/>
      <c r="I14" s="192"/>
      <c r="J14" s="174"/>
      <c r="K14" s="174"/>
      <c r="L14" s="185" t="s">
        <v>16</v>
      </c>
      <c r="M14" s="193" t="s">
        <v>17</v>
      </c>
      <c r="N14" s="187" t="s">
        <v>166</v>
      </c>
      <c r="O14" s="194"/>
      <c r="P14" s="177"/>
      <c r="Q14" s="178"/>
      <c r="R14" s="179"/>
      <c r="T14" s="188" t="s">
        <v>178</v>
      </c>
    </row>
    <row r="15" spans="1:20" s="180" customFormat="1" ht="9.6" customHeight="1">
      <c r="A15" s="169">
        <v>5</v>
      </c>
      <c r="B15" s="170">
        <v>0</v>
      </c>
      <c r="C15" s="170">
        <v>0</v>
      </c>
      <c r="D15" s="171">
        <v>4</v>
      </c>
      <c r="E15" s="172" t="s">
        <v>179</v>
      </c>
      <c r="F15" s="172" t="s">
        <v>180</v>
      </c>
      <c r="G15" s="172"/>
      <c r="H15" s="172">
        <v>0</v>
      </c>
      <c r="I15" s="202"/>
      <c r="J15" s="174"/>
      <c r="K15" s="174"/>
      <c r="L15" s="174"/>
      <c r="M15" s="198"/>
      <c r="N15" s="174" t="s">
        <v>251</v>
      </c>
      <c r="O15" s="198"/>
      <c r="P15" s="177"/>
      <c r="Q15" s="178"/>
      <c r="R15" s="179"/>
      <c r="T15" s="188" t="s">
        <v>58</v>
      </c>
    </row>
    <row r="16" spans="1:20" s="180" customFormat="1" ht="9.6" customHeight="1" thickBot="1">
      <c r="A16" s="182"/>
      <c r="B16" s="183"/>
      <c r="C16" s="183"/>
      <c r="D16" s="191"/>
      <c r="E16" s="174"/>
      <c r="F16" s="174"/>
      <c r="G16" s="184"/>
      <c r="H16" s="185" t="s">
        <v>16</v>
      </c>
      <c r="I16" s="186" t="s">
        <v>159</v>
      </c>
      <c r="J16" s="187" t="s">
        <v>179</v>
      </c>
      <c r="K16" s="187"/>
      <c r="L16" s="174"/>
      <c r="M16" s="198"/>
      <c r="N16" s="196"/>
      <c r="O16" s="198"/>
      <c r="P16" s="177"/>
      <c r="Q16" s="178"/>
      <c r="R16" s="179"/>
      <c r="T16" s="203" t="s">
        <v>64</v>
      </c>
    </row>
    <row r="17" spans="1:18" s="180" customFormat="1" ht="9.6" customHeight="1">
      <c r="A17" s="182">
        <v>6</v>
      </c>
      <c r="B17" s="170">
        <v>0</v>
      </c>
      <c r="C17" s="170">
        <v>0</v>
      </c>
      <c r="D17" s="171">
        <v>10</v>
      </c>
      <c r="E17" s="170" t="s">
        <v>181</v>
      </c>
      <c r="F17" s="170" t="s">
        <v>182</v>
      </c>
      <c r="G17" s="170"/>
      <c r="H17" s="170">
        <v>0</v>
      </c>
      <c r="I17" s="189"/>
      <c r="J17" s="174" t="s">
        <v>91</v>
      </c>
      <c r="K17" s="190"/>
      <c r="L17" s="174"/>
      <c r="M17" s="198"/>
      <c r="N17" s="196"/>
      <c r="O17" s="198"/>
      <c r="P17" s="177"/>
      <c r="Q17" s="178"/>
      <c r="R17" s="179"/>
    </row>
    <row r="18" spans="1:18" s="180" customFormat="1" ht="9.6" customHeight="1">
      <c r="A18" s="182"/>
      <c r="B18" s="183"/>
      <c r="C18" s="183"/>
      <c r="D18" s="191"/>
      <c r="E18" s="174"/>
      <c r="F18" s="174"/>
      <c r="G18" s="184"/>
      <c r="H18" s="174"/>
      <c r="I18" s="192"/>
      <c r="J18" s="185" t="s">
        <v>16</v>
      </c>
      <c r="K18" s="193"/>
      <c r="L18" s="187" t="s">
        <v>179</v>
      </c>
      <c r="M18" s="204"/>
      <c r="N18" s="196"/>
      <c r="O18" s="198"/>
      <c r="P18" s="177"/>
      <c r="Q18" s="178"/>
      <c r="R18" s="179"/>
    </row>
    <row r="19" spans="1:18" s="180" customFormat="1" ht="9.6" customHeight="1">
      <c r="A19" s="182">
        <v>7</v>
      </c>
      <c r="B19" s="170">
        <v>0</v>
      </c>
      <c r="C19" s="170">
        <v>0</v>
      </c>
      <c r="D19" s="171">
        <v>6</v>
      </c>
      <c r="E19" s="170" t="s">
        <v>62</v>
      </c>
      <c r="F19" s="170" t="s">
        <v>183</v>
      </c>
      <c r="G19" s="170"/>
      <c r="H19" s="170">
        <v>0</v>
      </c>
      <c r="I19" s="173"/>
      <c r="J19" s="174"/>
      <c r="K19" s="197"/>
      <c r="L19" s="174" t="s">
        <v>223</v>
      </c>
      <c r="M19" s="196"/>
      <c r="N19" s="196"/>
      <c r="O19" s="198"/>
      <c r="P19" s="177"/>
      <c r="Q19" s="178"/>
      <c r="R19" s="179"/>
    </row>
    <row r="20" spans="1:18" s="180" customFormat="1" ht="9.6" customHeight="1">
      <c r="A20" s="182"/>
      <c r="B20" s="183"/>
      <c r="C20" s="183"/>
      <c r="D20" s="183"/>
      <c r="E20" s="174"/>
      <c r="F20" s="174"/>
      <c r="G20" s="184"/>
      <c r="H20" s="185" t="s">
        <v>16</v>
      </c>
      <c r="I20" s="186" t="s">
        <v>153</v>
      </c>
      <c r="J20" s="187" t="s">
        <v>184</v>
      </c>
      <c r="K20" s="199"/>
      <c r="L20" s="174"/>
      <c r="M20" s="196"/>
      <c r="N20" s="196"/>
      <c r="O20" s="198"/>
      <c r="P20" s="177"/>
      <c r="Q20" s="178"/>
      <c r="R20" s="179"/>
    </row>
    <row r="21" spans="1:18" s="180" customFormat="1" ht="9.6" customHeight="1">
      <c r="A21" s="182">
        <v>8</v>
      </c>
      <c r="B21" s="170">
        <v>0</v>
      </c>
      <c r="C21" s="170">
        <v>0</v>
      </c>
      <c r="D21" s="171">
        <v>15</v>
      </c>
      <c r="E21" s="170" t="s">
        <v>184</v>
      </c>
      <c r="F21" s="170" t="s">
        <v>185</v>
      </c>
      <c r="G21" s="170"/>
      <c r="H21" s="170">
        <v>0</v>
      </c>
      <c r="I21" s="200"/>
      <c r="J21" s="174" t="s">
        <v>92</v>
      </c>
      <c r="K21" s="174"/>
      <c r="L21" s="174"/>
      <c r="M21" s="196"/>
      <c r="N21" s="196"/>
      <c r="O21" s="198"/>
      <c r="P21" s="177"/>
      <c r="Q21" s="178"/>
      <c r="R21" s="179"/>
    </row>
    <row r="22" spans="1:18" s="180" customFormat="1" ht="9.6" customHeight="1">
      <c r="A22" s="182"/>
      <c r="B22" s="183"/>
      <c r="C22" s="183"/>
      <c r="D22" s="183"/>
      <c r="E22" s="201"/>
      <c r="F22" s="201"/>
      <c r="G22" s="205"/>
      <c r="H22" s="201"/>
      <c r="I22" s="192"/>
      <c r="J22" s="174"/>
      <c r="K22" s="174"/>
      <c r="L22" s="174"/>
      <c r="M22" s="196"/>
      <c r="N22" s="185" t="s">
        <v>16</v>
      </c>
      <c r="O22" s="193"/>
      <c r="P22" s="187" t="s">
        <v>41</v>
      </c>
      <c r="Q22" s="194"/>
      <c r="R22" s="179"/>
    </row>
    <row r="23" spans="1:18" s="180" customFormat="1" ht="9.6" customHeight="1">
      <c r="A23" s="182">
        <v>9</v>
      </c>
      <c r="B23" s="170">
        <v>0</v>
      </c>
      <c r="C23" s="170">
        <v>0</v>
      </c>
      <c r="D23" s="171">
        <v>5</v>
      </c>
      <c r="E23" s="170" t="s">
        <v>79</v>
      </c>
      <c r="F23" s="170" t="s">
        <v>186</v>
      </c>
      <c r="G23" s="170"/>
      <c r="H23" s="170">
        <v>0</v>
      </c>
      <c r="I23" s="173"/>
      <c r="J23" s="174"/>
      <c r="K23" s="174"/>
      <c r="L23" s="174"/>
      <c r="M23" s="196"/>
      <c r="N23" s="174"/>
      <c r="O23" s="198"/>
      <c r="P23" s="174"/>
      <c r="Q23" s="196"/>
      <c r="R23" s="179"/>
    </row>
    <row r="24" spans="1:18" s="180" customFormat="1" ht="9.6" customHeight="1">
      <c r="A24" s="182"/>
      <c r="B24" s="183"/>
      <c r="C24" s="183"/>
      <c r="D24" s="183"/>
      <c r="E24" s="174"/>
      <c r="F24" s="174"/>
      <c r="G24" s="184"/>
      <c r="H24" s="185" t="s">
        <v>16</v>
      </c>
      <c r="I24" s="186"/>
      <c r="J24" s="187" t="s">
        <v>187</v>
      </c>
      <c r="K24" s="187"/>
      <c r="L24" s="174"/>
      <c r="M24" s="196"/>
      <c r="N24" s="196"/>
      <c r="O24" s="198"/>
      <c r="P24" s="177"/>
      <c r="Q24" s="178"/>
      <c r="R24" s="179"/>
    </row>
    <row r="25" spans="1:18" s="180" customFormat="1" ht="9.6" customHeight="1">
      <c r="A25" s="182">
        <v>10</v>
      </c>
      <c r="B25" s="170">
        <v>0</v>
      </c>
      <c r="C25" s="170">
        <v>0</v>
      </c>
      <c r="D25" s="171">
        <v>11</v>
      </c>
      <c r="E25" s="170" t="s">
        <v>187</v>
      </c>
      <c r="F25" s="170" t="s">
        <v>188</v>
      </c>
      <c r="G25" s="170"/>
      <c r="H25" s="170">
        <v>0</v>
      </c>
      <c r="I25" s="189"/>
      <c r="J25" s="174" t="s">
        <v>93</v>
      </c>
      <c r="K25" s="190"/>
      <c r="L25" s="174"/>
      <c r="M25" s="196"/>
      <c r="N25" s="196"/>
      <c r="O25" s="198"/>
      <c r="P25" s="177"/>
      <c r="Q25" s="178"/>
      <c r="R25" s="179"/>
    </row>
    <row r="26" spans="1:18" s="180" customFormat="1" ht="9.6" customHeight="1">
      <c r="A26" s="182"/>
      <c r="B26" s="183"/>
      <c r="C26" s="183"/>
      <c r="D26" s="191"/>
      <c r="E26" s="174"/>
      <c r="F26" s="174"/>
      <c r="G26" s="184"/>
      <c r="H26" s="174"/>
      <c r="I26" s="192"/>
      <c r="J26" s="185" t="s">
        <v>16</v>
      </c>
      <c r="K26" s="193"/>
      <c r="L26" s="187" t="s">
        <v>187</v>
      </c>
      <c r="M26" s="194"/>
      <c r="N26" s="196"/>
      <c r="O26" s="198"/>
      <c r="P26" s="177"/>
      <c r="Q26" s="178"/>
      <c r="R26" s="179"/>
    </row>
    <row r="27" spans="1:18" s="180" customFormat="1" ht="9.6" customHeight="1">
      <c r="A27" s="182">
        <v>11</v>
      </c>
      <c r="B27" s="170">
        <v>0</v>
      </c>
      <c r="C27" s="170">
        <v>0</v>
      </c>
      <c r="D27" s="171">
        <v>14</v>
      </c>
      <c r="E27" s="170" t="s">
        <v>184</v>
      </c>
      <c r="F27" s="170" t="s">
        <v>189</v>
      </c>
      <c r="G27" s="170"/>
      <c r="H27" s="170">
        <v>0</v>
      </c>
      <c r="I27" s="173"/>
      <c r="J27" s="174"/>
      <c r="K27" s="197"/>
      <c r="L27" s="174" t="s">
        <v>222</v>
      </c>
      <c r="M27" s="198"/>
      <c r="N27" s="196"/>
      <c r="O27" s="198"/>
      <c r="P27" s="177"/>
      <c r="Q27" s="178"/>
      <c r="R27" s="179"/>
    </row>
    <row r="28" spans="1:18" s="180" customFormat="1" ht="9.6" customHeight="1">
      <c r="A28" s="169"/>
      <c r="B28" s="183"/>
      <c r="C28" s="183"/>
      <c r="D28" s="191"/>
      <c r="E28" s="174"/>
      <c r="F28" s="174"/>
      <c r="G28" s="184"/>
      <c r="H28" s="185" t="s">
        <v>16</v>
      </c>
      <c r="I28" s="186"/>
      <c r="J28" s="187" t="s">
        <v>56</v>
      </c>
      <c r="K28" s="199"/>
      <c r="L28" s="174"/>
      <c r="M28" s="198"/>
      <c r="N28" s="196"/>
      <c r="O28" s="198"/>
      <c r="P28" s="177"/>
      <c r="Q28" s="178"/>
      <c r="R28" s="179"/>
    </row>
    <row r="29" spans="1:18" s="180" customFormat="1" ht="9.6" customHeight="1">
      <c r="A29" s="169">
        <v>12</v>
      </c>
      <c r="B29" s="170">
        <v>0</v>
      </c>
      <c r="C29" s="170">
        <v>0</v>
      </c>
      <c r="D29" s="171">
        <v>3</v>
      </c>
      <c r="E29" s="172" t="s">
        <v>56</v>
      </c>
      <c r="F29" s="172" t="s">
        <v>57</v>
      </c>
      <c r="G29" s="172"/>
      <c r="H29" s="172">
        <v>0</v>
      </c>
      <c r="I29" s="200"/>
      <c r="J29" s="174" t="s">
        <v>210</v>
      </c>
      <c r="K29" s="174"/>
      <c r="L29" s="174"/>
      <c r="M29" s="198"/>
      <c r="N29" s="196"/>
      <c r="O29" s="198"/>
      <c r="P29" s="177"/>
      <c r="Q29" s="178"/>
      <c r="R29" s="179"/>
    </row>
    <row r="30" spans="1:18" s="180" customFormat="1" ht="9.6" customHeight="1">
      <c r="A30" s="182"/>
      <c r="B30" s="183"/>
      <c r="C30" s="183"/>
      <c r="D30" s="191"/>
      <c r="E30" s="174"/>
      <c r="F30" s="174"/>
      <c r="G30" s="184"/>
      <c r="H30" s="201"/>
      <c r="I30" s="192"/>
      <c r="J30" s="174"/>
      <c r="K30" s="174"/>
      <c r="L30" s="185" t="s">
        <v>16</v>
      </c>
      <c r="M30" s="193"/>
      <c r="N30" s="187" t="s">
        <v>187</v>
      </c>
      <c r="O30" s="204"/>
      <c r="P30" s="177"/>
      <c r="Q30" s="178"/>
      <c r="R30" s="179"/>
    </row>
    <row r="31" spans="1:18" s="180" customFormat="1" ht="9.6" customHeight="1">
      <c r="A31" s="182">
        <v>13</v>
      </c>
      <c r="B31" s="170">
        <v>0</v>
      </c>
      <c r="C31" s="170">
        <v>0</v>
      </c>
      <c r="D31" s="171">
        <v>7</v>
      </c>
      <c r="E31" s="170" t="s">
        <v>190</v>
      </c>
      <c r="F31" s="170" t="s">
        <v>191</v>
      </c>
      <c r="G31" s="170"/>
      <c r="H31" s="170">
        <v>0</v>
      </c>
      <c r="I31" s="202"/>
      <c r="J31" s="174"/>
      <c r="K31" s="174"/>
      <c r="L31" s="174"/>
      <c r="M31" s="198"/>
      <c r="N31" s="174" t="s">
        <v>223</v>
      </c>
      <c r="O31" s="196"/>
      <c r="P31" s="177"/>
      <c r="Q31" s="178"/>
      <c r="R31" s="179"/>
    </row>
    <row r="32" spans="1:18" s="180" customFormat="1" ht="9.6" customHeight="1">
      <c r="A32" s="182"/>
      <c r="B32" s="183"/>
      <c r="C32" s="183"/>
      <c r="D32" s="191"/>
      <c r="E32" s="174"/>
      <c r="F32" s="174"/>
      <c r="G32" s="184"/>
      <c r="H32" s="185" t="s">
        <v>16</v>
      </c>
      <c r="I32" s="186"/>
      <c r="J32" s="187" t="s">
        <v>190</v>
      </c>
      <c r="K32" s="187"/>
      <c r="L32" s="174"/>
      <c r="M32" s="198"/>
      <c r="N32" s="196"/>
      <c r="O32" s="196"/>
      <c r="P32" s="177"/>
      <c r="Q32" s="178"/>
      <c r="R32" s="179"/>
    </row>
    <row r="33" spans="1:18" s="180" customFormat="1" ht="9.6" customHeight="1">
      <c r="A33" s="182">
        <v>14</v>
      </c>
      <c r="B33" s="170">
        <v>0</v>
      </c>
      <c r="C33" s="170">
        <v>0</v>
      </c>
      <c r="D33" s="171">
        <v>16</v>
      </c>
      <c r="E33" s="170" t="s">
        <v>65</v>
      </c>
      <c r="F33" s="170" t="s">
        <v>192</v>
      </c>
      <c r="G33" s="170"/>
      <c r="H33" s="170">
        <v>0</v>
      </c>
      <c r="I33" s="189"/>
      <c r="J33" s="174" t="s">
        <v>195</v>
      </c>
      <c r="K33" s="190"/>
      <c r="L33" s="174"/>
      <c r="M33" s="198"/>
      <c r="N33" s="196"/>
      <c r="O33" s="196"/>
      <c r="P33" s="177"/>
      <c r="Q33" s="178"/>
      <c r="R33" s="179"/>
    </row>
    <row r="34" spans="1:18" s="180" customFormat="1" ht="9.6" customHeight="1">
      <c r="A34" s="182"/>
      <c r="B34" s="183"/>
      <c r="C34" s="183"/>
      <c r="D34" s="191"/>
      <c r="E34" s="174"/>
      <c r="F34" s="174"/>
      <c r="G34" s="184"/>
      <c r="H34" s="174"/>
      <c r="I34" s="192"/>
      <c r="J34" s="185" t="s">
        <v>16</v>
      </c>
      <c r="K34" s="193"/>
      <c r="L34" s="187" t="s">
        <v>193</v>
      </c>
      <c r="M34" s="204"/>
      <c r="N34" s="196"/>
      <c r="O34" s="196"/>
      <c r="P34" s="177"/>
      <c r="Q34" s="178"/>
      <c r="R34" s="179"/>
    </row>
    <row r="35" spans="1:18" s="180" customFormat="1" ht="9.6" customHeight="1">
      <c r="A35" s="182">
        <v>15</v>
      </c>
      <c r="B35" s="170">
        <v>0</v>
      </c>
      <c r="C35" s="170">
        <v>0</v>
      </c>
      <c r="D35" s="171">
        <v>9</v>
      </c>
      <c r="E35" s="170" t="s">
        <v>70</v>
      </c>
      <c r="F35" s="170" t="s">
        <v>71</v>
      </c>
      <c r="G35" s="170"/>
      <c r="H35" s="170">
        <v>0</v>
      </c>
      <c r="I35" s="173"/>
      <c r="J35" s="174"/>
      <c r="K35" s="197"/>
      <c r="L35" s="174" t="s">
        <v>91</v>
      </c>
      <c r="M35" s="196"/>
      <c r="N35" s="196"/>
      <c r="O35" s="196"/>
      <c r="P35" s="177"/>
      <c r="Q35" s="178"/>
      <c r="R35" s="179"/>
    </row>
    <row r="36" spans="1:18" s="180" customFormat="1" ht="9.6" customHeight="1">
      <c r="A36" s="182"/>
      <c r="B36" s="183"/>
      <c r="C36" s="183"/>
      <c r="D36" s="183"/>
      <c r="E36" s="174"/>
      <c r="F36" s="174"/>
      <c r="G36" s="184"/>
      <c r="H36" s="185" t="s">
        <v>16</v>
      </c>
      <c r="I36" s="186"/>
      <c r="J36" s="187" t="s">
        <v>193</v>
      </c>
      <c r="K36" s="199"/>
      <c r="L36" s="174"/>
      <c r="M36" s="196"/>
      <c r="N36" s="196"/>
      <c r="O36" s="196"/>
      <c r="P36" s="177"/>
      <c r="Q36" s="178"/>
      <c r="R36" s="179"/>
    </row>
    <row r="37" spans="1:18" s="180" customFormat="1" ht="9.6" customHeight="1">
      <c r="A37" s="169">
        <v>16</v>
      </c>
      <c r="B37" s="170">
        <v>0</v>
      </c>
      <c r="C37" s="170">
        <v>0</v>
      </c>
      <c r="D37" s="171">
        <v>2</v>
      </c>
      <c r="E37" s="172" t="s">
        <v>193</v>
      </c>
      <c r="F37" s="172" t="s">
        <v>194</v>
      </c>
      <c r="G37" s="170"/>
      <c r="H37" s="172">
        <v>0</v>
      </c>
      <c r="I37" s="200"/>
      <c r="J37" s="174" t="s">
        <v>208</v>
      </c>
      <c r="K37" s="174"/>
      <c r="L37" s="174"/>
      <c r="M37" s="196"/>
      <c r="N37" s="196"/>
      <c r="O37" s="196"/>
      <c r="P37" s="177"/>
      <c r="Q37" s="178"/>
      <c r="R37" s="179"/>
    </row>
    <row r="38" spans="1:18" s="180" customFormat="1" ht="9.6" customHeight="1">
      <c r="A38" s="206"/>
      <c r="B38" s="183"/>
      <c r="C38" s="183"/>
      <c r="D38" s="183"/>
      <c r="E38" s="201"/>
      <c r="F38" s="201"/>
      <c r="G38" s="205"/>
      <c r="H38" s="174"/>
      <c r="I38" s="192"/>
      <c r="J38" s="174"/>
      <c r="K38" s="174"/>
      <c r="L38" s="174"/>
      <c r="M38" s="196"/>
      <c r="N38" s="196"/>
      <c r="O38" s="196"/>
      <c r="P38" s="177"/>
      <c r="Q38" s="178"/>
      <c r="R38" s="179"/>
    </row>
    <row r="39" spans="1:18" s="180" customFormat="1" ht="9.6" customHeight="1">
      <c r="A39" s="207"/>
      <c r="B39" s="208"/>
      <c r="C39" s="208"/>
      <c r="D39" s="183"/>
      <c r="E39" s="208"/>
      <c r="F39" s="208"/>
      <c r="G39" s="208"/>
      <c r="H39" s="208"/>
      <c r="I39" s="183"/>
      <c r="J39" s="208"/>
      <c r="K39" s="208"/>
      <c r="L39" s="208"/>
      <c r="M39" s="209"/>
      <c r="N39" s="209"/>
      <c r="O39" s="209"/>
      <c r="P39" s="177"/>
      <c r="Q39" s="178"/>
      <c r="R39" s="179"/>
    </row>
    <row r="40" spans="1:18" s="180" customFormat="1" ht="9.6" hidden="1" customHeight="1">
      <c r="A40" s="206"/>
      <c r="B40" s="183"/>
      <c r="C40" s="183"/>
      <c r="D40" s="183"/>
      <c r="E40" s="208"/>
      <c r="F40" s="208"/>
      <c r="H40" s="210"/>
      <c r="I40" s="183"/>
      <c r="J40" s="208"/>
      <c r="K40" s="208"/>
      <c r="L40" s="208"/>
      <c r="M40" s="209"/>
      <c r="N40" s="209"/>
      <c r="O40" s="209"/>
      <c r="P40" s="177"/>
      <c r="Q40" s="178"/>
      <c r="R40" s="179"/>
    </row>
    <row r="41" spans="1:18" s="180" customFormat="1" ht="9.6" hidden="1" customHeight="1">
      <c r="A41" s="206"/>
      <c r="B41" s="208"/>
      <c r="C41" s="208"/>
      <c r="D41" s="183"/>
      <c r="E41" s="208"/>
      <c r="F41" s="208"/>
      <c r="G41" s="208"/>
      <c r="H41" s="208"/>
      <c r="I41" s="183"/>
      <c r="J41" s="208"/>
      <c r="K41" s="211"/>
      <c r="L41" s="208"/>
      <c r="M41" s="209"/>
      <c r="N41" s="209"/>
      <c r="O41" s="209"/>
      <c r="P41" s="177"/>
      <c r="Q41" s="178"/>
      <c r="R41" s="179"/>
    </row>
    <row r="42" spans="1:18" s="180" customFormat="1" ht="9.6" hidden="1" customHeight="1">
      <c r="A42" s="206"/>
      <c r="B42" s="183"/>
      <c r="C42" s="183"/>
      <c r="D42" s="183"/>
      <c r="E42" s="208"/>
      <c r="F42" s="208"/>
      <c r="H42" s="208"/>
      <c r="I42" s="183"/>
      <c r="J42" s="210"/>
      <c r="K42" s="183"/>
      <c r="L42" s="208"/>
      <c r="M42" s="209"/>
      <c r="N42" s="209"/>
      <c r="O42" s="209"/>
      <c r="P42" s="177"/>
      <c r="Q42" s="178"/>
      <c r="R42" s="179"/>
    </row>
    <row r="43" spans="1:18" s="180" customFormat="1" ht="9.6" hidden="1" customHeight="1">
      <c r="A43" s="206"/>
      <c r="B43" s="208"/>
      <c r="C43" s="208"/>
      <c r="D43" s="183"/>
      <c r="E43" s="208"/>
      <c r="F43" s="208"/>
      <c r="G43" s="208"/>
      <c r="H43" s="208"/>
      <c r="I43" s="183"/>
      <c r="J43" s="208"/>
      <c r="K43" s="208"/>
      <c r="L43" s="208"/>
      <c r="M43" s="209"/>
      <c r="N43" s="209"/>
      <c r="O43" s="209"/>
      <c r="P43" s="177"/>
      <c r="Q43" s="178"/>
      <c r="R43" s="212"/>
    </row>
    <row r="44" spans="1:18" s="180" customFormat="1" ht="9.6" hidden="1" customHeight="1">
      <c r="A44" s="206"/>
      <c r="B44" s="183"/>
      <c r="C44" s="183"/>
      <c r="D44" s="183"/>
      <c r="E44" s="208"/>
      <c r="F44" s="208"/>
      <c r="H44" s="210"/>
      <c r="I44" s="183"/>
      <c r="J44" s="208"/>
      <c r="K44" s="208"/>
      <c r="L44" s="208"/>
      <c r="M44" s="209"/>
      <c r="N44" s="209"/>
      <c r="O44" s="209"/>
      <c r="P44" s="177"/>
      <c r="Q44" s="178"/>
      <c r="R44" s="179"/>
    </row>
    <row r="45" spans="1:18" s="180" customFormat="1" ht="9.6" hidden="1" customHeight="1">
      <c r="A45" s="206"/>
      <c r="B45" s="208"/>
      <c r="C45" s="208"/>
      <c r="D45" s="183"/>
      <c r="E45" s="208"/>
      <c r="F45" s="208"/>
      <c r="G45" s="208"/>
      <c r="H45" s="208"/>
      <c r="I45" s="183"/>
      <c r="J45" s="208"/>
      <c r="K45" s="208"/>
      <c r="L45" s="208"/>
      <c r="M45" s="209"/>
      <c r="N45" s="209"/>
      <c r="O45" s="209"/>
      <c r="P45" s="177"/>
      <c r="Q45" s="178"/>
      <c r="R45" s="179"/>
    </row>
    <row r="46" spans="1:18" s="180" customFormat="1" ht="9.6" hidden="1" customHeight="1">
      <c r="A46" s="206"/>
      <c r="B46" s="183"/>
      <c r="C46" s="183"/>
      <c r="D46" s="183"/>
      <c r="E46" s="208"/>
      <c r="F46" s="208"/>
      <c r="H46" s="208"/>
      <c r="I46" s="183"/>
      <c r="J46" s="208"/>
      <c r="K46" s="208"/>
      <c r="L46" s="210"/>
      <c r="M46" s="183"/>
      <c r="N46" s="208"/>
      <c r="O46" s="209"/>
      <c r="P46" s="177"/>
      <c r="Q46" s="178"/>
      <c r="R46" s="179"/>
    </row>
    <row r="47" spans="1:18" s="180" customFormat="1" ht="9.6" hidden="1" customHeight="1">
      <c r="A47" s="206"/>
      <c r="B47" s="208"/>
      <c r="C47" s="208"/>
      <c r="D47" s="183"/>
      <c r="E47" s="208"/>
      <c r="F47" s="208"/>
      <c r="G47" s="208"/>
      <c r="H47" s="208"/>
      <c r="I47" s="183"/>
      <c r="J47" s="208"/>
      <c r="K47" s="208"/>
      <c r="L47" s="208"/>
      <c r="M47" s="209"/>
      <c r="N47" s="208"/>
      <c r="O47" s="209"/>
      <c r="P47" s="177"/>
      <c r="Q47" s="178"/>
      <c r="R47" s="179"/>
    </row>
    <row r="48" spans="1:18" s="180" customFormat="1" ht="9.6" hidden="1" customHeight="1">
      <c r="A48" s="206"/>
      <c r="B48" s="183"/>
      <c r="C48" s="183"/>
      <c r="D48" s="183"/>
      <c r="E48" s="208"/>
      <c r="F48" s="208"/>
      <c r="H48" s="210"/>
      <c r="I48" s="183"/>
      <c r="J48" s="208"/>
      <c r="K48" s="208"/>
      <c r="L48" s="208"/>
      <c r="M48" s="209"/>
      <c r="N48" s="209"/>
      <c r="O48" s="209"/>
      <c r="P48" s="177"/>
      <c r="Q48" s="178"/>
      <c r="R48" s="179"/>
    </row>
    <row r="49" spans="1:18" s="180" customFormat="1" ht="9.6" hidden="1" customHeight="1">
      <c r="A49" s="206"/>
      <c r="B49" s="208"/>
      <c r="C49" s="208"/>
      <c r="D49" s="183"/>
      <c r="E49" s="208"/>
      <c r="F49" s="208"/>
      <c r="G49" s="208"/>
      <c r="H49" s="208"/>
      <c r="I49" s="183"/>
      <c r="J49" s="208"/>
      <c r="K49" s="211"/>
      <c r="L49" s="208"/>
      <c r="M49" s="209"/>
      <c r="N49" s="209"/>
      <c r="O49" s="209"/>
      <c r="P49" s="177"/>
      <c r="Q49" s="178"/>
      <c r="R49" s="179"/>
    </row>
    <row r="50" spans="1:18" s="180" customFormat="1" ht="9.6" hidden="1" customHeight="1">
      <c r="A50" s="206"/>
      <c r="B50" s="183"/>
      <c r="C50" s="183"/>
      <c r="D50" s="183"/>
      <c r="E50" s="208"/>
      <c r="F50" s="208"/>
      <c r="H50" s="208"/>
      <c r="I50" s="183"/>
      <c r="J50" s="210"/>
      <c r="K50" s="183"/>
      <c r="L50" s="208"/>
      <c r="M50" s="209"/>
      <c r="N50" s="209"/>
      <c r="O50" s="209"/>
      <c r="P50" s="177"/>
      <c r="Q50" s="178"/>
      <c r="R50" s="179"/>
    </row>
    <row r="51" spans="1:18" s="180" customFormat="1" ht="9.6" hidden="1" customHeight="1">
      <c r="A51" s="206"/>
      <c r="B51" s="208"/>
      <c r="C51" s="208"/>
      <c r="D51" s="183"/>
      <c r="E51" s="208"/>
      <c r="F51" s="208"/>
      <c r="G51" s="208"/>
      <c r="H51" s="208"/>
      <c r="I51" s="183"/>
      <c r="J51" s="208"/>
      <c r="K51" s="208"/>
      <c r="L51" s="208"/>
      <c r="M51" s="209"/>
      <c r="N51" s="209"/>
      <c r="O51" s="209"/>
      <c r="P51" s="177"/>
      <c r="Q51" s="178"/>
      <c r="R51" s="179"/>
    </row>
    <row r="52" spans="1:18" s="180" customFormat="1" ht="9.6" hidden="1" customHeight="1">
      <c r="A52" s="206"/>
      <c r="B52" s="183"/>
      <c r="C52" s="183"/>
      <c r="D52" s="183"/>
      <c r="E52" s="208"/>
      <c r="F52" s="208"/>
      <c r="H52" s="210"/>
      <c r="I52" s="183"/>
      <c r="J52" s="208"/>
      <c r="K52" s="208"/>
      <c r="L52" s="208"/>
      <c r="M52" s="209"/>
      <c r="N52" s="209"/>
      <c r="O52" s="209"/>
      <c r="P52" s="177"/>
      <c r="Q52" s="178"/>
      <c r="R52" s="179"/>
    </row>
    <row r="53" spans="1:18" s="180" customFormat="1" ht="9.6" hidden="1" customHeight="1">
      <c r="A53" s="207"/>
      <c r="B53" s="208"/>
      <c r="C53" s="208"/>
      <c r="D53" s="183"/>
      <c r="E53" s="208"/>
      <c r="F53" s="208"/>
      <c r="G53" s="208"/>
      <c r="H53" s="208"/>
      <c r="I53" s="183"/>
      <c r="J53" s="208"/>
      <c r="K53" s="208"/>
      <c r="L53" s="208"/>
      <c r="M53" s="208"/>
      <c r="N53" s="175"/>
      <c r="O53" s="175"/>
      <c r="P53" s="177"/>
      <c r="Q53" s="178"/>
      <c r="R53" s="179"/>
    </row>
    <row r="54" spans="1:18" s="180" customFormat="1" ht="9.6" hidden="1" customHeight="1">
      <c r="A54" s="206"/>
      <c r="B54" s="183"/>
      <c r="C54" s="183"/>
      <c r="D54" s="183"/>
      <c r="E54" s="201"/>
      <c r="F54" s="201"/>
      <c r="G54" s="205"/>
      <c r="H54" s="174"/>
      <c r="I54" s="192"/>
      <c r="J54" s="174"/>
      <c r="K54" s="174"/>
      <c r="L54" s="174"/>
      <c r="M54" s="196"/>
      <c r="N54" s="196"/>
      <c r="O54" s="196"/>
      <c r="P54" s="177"/>
      <c r="Q54" s="178"/>
      <c r="R54" s="179"/>
    </row>
    <row r="55" spans="1:18" s="180" customFormat="1" ht="9.6" hidden="1" customHeight="1">
      <c r="A55" s="207"/>
      <c r="B55" s="208"/>
      <c r="C55" s="208"/>
      <c r="D55" s="183"/>
      <c r="E55" s="208"/>
      <c r="F55" s="208"/>
      <c r="G55" s="208"/>
      <c r="H55" s="208"/>
      <c r="I55" s="183"/>
      <c r="J55" s="208"/>
      <c r="K55" s="208"/>
      <c r="L55" s="208"/>
      <c r="M55" s="209"/>
      <c r="N55" s="209"/>
      <c r="O55" s="209"/>
      <c r="P55" s="177"/>
      <c r="Q55" s="178"/>
      <c r="R55" s="179"/>
    </row>
    <row r="56" spans="1:18" s="180" customFormat="1" ht="9.6" hidden="1" customHeight="1">
      <c r="A56" s="206"/>
      <c r="B56" s="183"/>
      <c r="C56" s="183"/>
      <c r="D56" s="183"/>
      <c r="E56" s="208"/>
      <c r="F56" s="208"/>
      <c r="H56" s="210"/>
      <c r="I56" s="183"/>
      <c r="J56" s="208"/>
      <c r="K56" s="208"/>
      <c r="L56" s="208"/>
      <c r="M56" s="209"/>
      <c r="N56" s="209"/>
      <c r="O56" s="209"/>
      <c r="P56" s="177"/>
      <c r="Q56" s="178"/>
      <c r="R56" s="179"/>
    </row>
    <row r="57" spans="1:18" s="180" customFormat="1" ht="9.6" hidden="1" customHeight="1">
      <c r="A57" s="206"/>
      <c r="B57" s="208"/>
      <c r="C57" s="208"/>
      <c r="D57" s="183"/>
      <c r="E57" s="208"/>
      <c r="F57" s="208"/>
      <c r="G57" s="208"/>
      <c r="H57" s="208"/>
      <c r="I57" s="183"/>
      <c r="J57" s="208"/>
      <c r="K57" s="211"/>
      <c r="L57" s="208"/>
      <c r="M57" s="209"/>
      <c r="N57" s="209"/>
      <c r="O57" s="209"/>
      <c r="P57" s="177"/>
      <c r="Q57" s="178"/>
      <c r="R57" s="179"/>
    </row>
    <row r="58" spans="1:18" s="180" customFormat="1" ht="9.6" hidden="1" customHeight="1">
      <c r="A58" s="206"/>
      <c r="B58" s="183"/>
      <c r="C58" s="183"/>
      <c r="D58" s="183"/>
      <c r="E58" s="208"/>
      <c r="F58" s="208"/>
      <c r="H58" s="208"/>
      <c r="I58" s="183"/>
      <c r="J58" s="210"/>
      <c r="K58" s="183"/>
      <c r="L58" s="208"/>
      <c r="M58" s="209"/>
      <c r="N58" s="209"/>
      <c r="O58" s="209"/>
      <c r="P58" s="177"/>
      <c r="Q58" s="178"/>
      <c r="R58" s="179"/>
    </row>
    <row r="59" spans="1:18" s="180" customFormat="1" ht="9.6" hidden="1" customHeight="1">
      <c r="A59" s="206"/>
      <c r="B59" s="208"/>
      <c r="C59" s="208"/>
      <c r="D59" s="183"/>
      <c r="E59" s="208"/>
      <c r="F59" s="208"/>
      <c r="G59" s="208"/>
      <c r="H59" s="208"/>
      <c r="I59" s="183"/>
      <c r="J59" s="208"/>
      <c r="K59" s="208"/>
      <c r="L59" s="208"/>
      <c r="M59" s="209"/>
      <c r="N59" s="209"/>
      <c r="O59" s="209"/>
      <c r="P59" s="177"/>
      <c r="Q59" s="178"/>
      <c r="R59" s="212"/>
    </row>
    <row r="60" spans="1:18" s="180" customFormat="1" ht="9.6" hidden="1" customHeight="1">
      <c r="A60" s="206"/>
      <c r="B60" s="183"/>
      <c r="C60" s="183"/>
      <c r="D60" s="183"/>
      <c r="E60" s="208"/>
      <c r="F60" s="208"/>
      <c r="H60" s="210"/>
      <c r="I60" s="183"/>
      <c r="J60" s="208"/>
      <c r="K60" s="208"/>
      <c r="L60" s="208"/>
      <c r="M60" s="209"/>
      <c r="N60" s="209"/>
      <c r="O60" s="209"/>
      <c r="P60" s="177"/>
      <c r="Q60" s="178"/>
      <c r="R60" s="179"/>
    </row>
    <row r="61" spans="1:18" s="180" customFormat="1" ht="9.6" hidden="1" customHeight="1">
      <c r="A61" s="206"/>
      <c r="B61" s="208"/>
      <c r="C61" s="208"/>
      <c r="D61" s="183"/>
      <c r="E61" s="208"/>
      <c r="F61" s="208"/>
      <c r="G61" s="208"/>
      <c r="H61" s="208"/>
      <c r="I61" s="183"/>
      <c r="J61" s="208"/>
      <c r="K61" s="208"/>
      <c r="L61" s="208"/>
      <c r="M61" s="209"/>
      <c r="N61" s="209"/>
      <c r="O61" s="209"/>
      <c r="P61" s="177"/>
      <c r="Q61" s="178"/>
      <c r="R61" s="179"/>
    </row>
    <row r="62" spans="1:18" s="180" customFormat="1" ht="9.6" hidden="1" customHeight="1">
      <c r="A62" s="206"/>
      <c r="B62" s="183"/>
      <c r="C62" s="183"/>
      <c r="D62" s="183"/>
      <c r="E62" s="208"/>
      <c r="F62" s="208"/>
      <c r="H62" s="208"/>
      <c r="I62" s="183"/>
      <c r="J62" s="208"/>
      <c r="K62" s="208"/>
      <c r="L62" s="210"/>
      <c r="M62" s="183"/>
      <c r="N62" s="208"/>
      <c r="O62" s="209"/>
      <c r="P62" s="177"/>
      <c r="Q62" s="178"/>
      <c r="R62" s="179"/>
    </row>
    <row r="63" spans="1:18" s="180" customFormat="1" ht="9.6" hidden="1" customHeight="1">
      <c r="A63" s="206"/>
      <c r="B63" s="208"/>
      <c r="C63" s="208"/>
      <c r="D63" s="183"/>
      <c r="E63" s="208"/>
      <c r="F63" s="208"/>
      <c r="G63" s="208"/>
      <c r="H63" s="208"/>
      <c r="I63" s="183"/>
      <c r="J63" s="208"/>
      <c r="K63" s="208"/>
      <c r="L63" s="208"/>
      <c r="M63" s="209"/>
      <c r="N63" s="208"/>
      <c r="O63" s="209"/>
      <c r="P63" s="177"/>
      <c r="Q63" s="178"/>
      <c r="R63" s="179"/>
    </row>
    <row r="64" spans="1:18" s="180" customFormat="1" ht="9.6" hidden="1" customHeight="1">
      <c r="A64" s="206"/>
      <c r="B64" s="183"/>
      <c r="C64" s="183"/>
      <c r="D64" s="183"/>
      <c r="E64" s="208"/>
      <c r="F64" s="208"/>
      <c r="H64" s="210"/>
      <c r="I64" s="183"/>
      <c r="J64" s="208"/>
      <c r="K64" s="208"/>
      <c r="L64" s="208"/>
      <c r="M64" s="209"/>
      <c r="N64" s="209"/>
      <c r="O64" s="209"/>
      <c r="P64" s="177"/>
      <c r="Q64" s="178"/>
      <c r="R64" s="179"/>
    </row>
    <row r="65" spans="1:18" s="180" customFormat="1" ht="9.6" hidden="1" customHeight="1">
      <c r="A65" s="206"/>
      <c r="B65" s="208"/>
      <c r="C65" s="208"/>
      <c r="D65" s="183"/>
      <c r="E65" s="208"/>
      <c r="F65" s="208"/>
      <c r="G65" s="208"/>
      <c r="H65" s="208"/>
      <c r="I65" s="183"/>
      <c r="J65" s="208"/>
      <c r="K65" s="211"/>
      <c r="L65" s="208"/>
      <c r="M65" s="209"/>
      <c r="N65" s="209"/>
      <c r="O65" s="209"/>
      <c r="P65" s="177"/>
      <c r="Q65" s="178"/>
      <c r="R65" s="179"/>
    </row>
    <row r="66" spans="1:18" s="180" customFormat="1" ht="9.6" hidden="1" customHeight="1">
      <c r="A66" s="206"/>
      <c r="B66" s="183"/>
      <c r="C66" s="183"/>
      <c r="D66" s="183"/>
      <c r="E66" s="208"/>
      <c r="F66" s="208"/>
      <c r="H66" s="208"/>
      <c r="I66" s="183"/>
      <c r="J66" s="210"/>
      <c r="K66" s="183"/>
      <c r="L66" s="208"/>
      <c r="M66" s="209"/>
      <c r="N66" s="209"/>
      <c r="O66" s="209"/>
      <c r="P66" s="177"/>
      <c r="Q66" s="178"/>
      <c r="R66" s="179"/>
    </row>
    <row r="67" spans="1:18" s="180" customFormat="1" ht="9.6" hidden="1" customHeight="1">
      <c r="A67" s="206"/>
      <c r="B67" s="208"/>
      <c r="C67" s="208"/>
      <c r="D67" s="183"/>
      <c r="E67" s="208"/>
      <c r="F67" s="208"/>
      <c r="G67" s="208"/>
      <c r="H67" s="208"/>
      <c r="I67" s="183"/>
      <c r="J67" s="208"/>
      <c r="K67" s="208"/>
      <c r="L67" s="208"/>
      <c r="M67" s="209"/>
      <c r="N67" s="209"/>
      <c r="O67" s="209"/>
      <c r="P67" s="177"/>
      <c r="Q67" s="178"/>
      <c r="R67" s="179"/>
    </row>
    <row r="68" spans="1:18" s="180" customFormat="1" ht="9.6" hidden="1" customHeight="1">
      <c r="A68" s="206"/>
      <c r="B68" s="183"/>
      <c r="C68" s="183"/>
      <c r="D68" s="183"/>
      <c r="E68" s="208"/>
      <c r="F68" s="208"/>
      <c r="H68" s="210"/>
      <c r="I68" s="183"/>
      <c r="J68" s="208"/>
      <c r="K68" s="208"/>
      <c r="L68" s="208"/>
      <c r="M68" s="209"/>
      <c r="N68" s="209"/>
      <c r="O68" s="209"/>
      <c r="P68" s="177"/>
      <c r="Q68" s="178"/>
      <c r="R68" s="179"/>
    </row>
    <row r="69" spans="1:18" s="180" customFormat="1" ht="9.6" customHeight="1">
      <c r="A69" s="207"/>
      <c r="B69" s="208"/>
      <c r="C69" s="208"/>
      <c r="D69" s="183"/>
      <c r="E69" s="208"/>
      <c r="F69" s="208"/>
      <c r="G69" s="208"/>
      <c r="H69" s="208"/>
      <c r="I69" s="183"/>
      <c r="J69" s="208"/>
      <c r="K69" s="208"/>
      <c r="L69" s="208"/>
      <c r="M69" s="208"/>
      <c r="N69" s="175"/>
      <c r="O69" s="175"/>
      <c r="P69" s="177"/>
      <c r="Q69" s="178"/>
      <c r="R69" s="179"/>
    </row>
    <row r="70" spans="1:18" s="219" customFormat="1" ht="6.75" customHeight="1">
      <c r="A70" s="213"/>
      <c r="B70" s="213"/>
      <c r="C70" s="213"/>
      <c r="D70" s="213"/>
      <c r="E70" s="214"/>
      <c r="F70" s="214"/>
      <c r="G70" s="214"/>
      <c r="H70" s="214"/>
      <c r="I70" s="215"/>
      <c r="J70" s="216"/>
      <c r="K70" s="217"/>
      <c r="L70" s="216"/>
      <c r="M70" s="217"/>
      <c r="N70" s="216"/>
      <c r="O70" s="217"/>
      <c r="P70" s="216"/>
      <c r="Q70" s="217"/>
      <c r="R70" s="218"/>
    </row>
    <row r="71" spans="1:18" s="232" customFormat="1" ht="10.5" customHeight="1">
      <c r="A71" s="220" t="s">
        <v>21</v>
      </c>
      <c r="B71" s="221"/>
      <c r="C71" s="222"/>
      <c r="D71" s="223" t="s">
        <v>22</v>
      </c>
      <c r="E71" s="224" t="s">
        <v>45</v>
      </c>
      <c r="F71" s="223"/>
      <c r="G71" s="225"/>
      <c r="H71" s="226"/>
      <c r="I71" s="223" t="s">
        <v>22</v>
      </c>
      <c r="J71" s="224" t="s">
        <v>46</v>
      </c>
      <c r="K71" s="227"/>
      <c r="L71" s="224" t="s">
        <v>25</v>
      </c>
      <c r="M71" s="228"/>
      <c r="N71" s="229" t="s">
        <v>26</v>
      </c>
      <c r="O71" s="229"/>
      <c r="P71" s="230"/>
      <c r="Q71" s="231"/>
    </row>
    <row r="72" spans="1:18" s="232" customFormat="1" ht="9" customHeight="1">
      <c r="A72" s="233" t="s">
        <v>27</v>
      </c>
      <c r="B72" s="234"/>
      <c r="C72" s="235"/>
      <c r="D72" s="236">
        <v>1</v>
      </c>
      <c r="E72" s="237" t="s">
        <v>166</v>
      </c>
      <c r="F72" s="238"/>
      <c r="G72" s="237"/>
      <c r="H72" s="239"/>
      <c r="I72" s="240" t="s">
        <v>28</v>
      </c>
      <c r="J72" s="234"/>
      <c r="K72" s="241"/>
      <c r="L72" s="234"/>
      <c r="M72" s="242"/>
      <c r="N72" s="243" t="s">
        <v>47</v>
      </c>
      <c r="O72" s="244"/>
      <c r="P72" s="244"/>
      <c r="Q72" s="245"/>
    </row>
    <row r="73" spans="1:18" s="232" customFormat="1" ht="9" customHeight="1">
      <c r="A73" s="233" t="s">
        <v>30</v>
      </c>
      <c r="B73" s="234"/>
      <c r="C73" s="235"/>
      <c r="D73" s="236">
        <v>2</v>
      </c>
      <c r="E73" s="237" t="s">
        <v>193</v>
      </c>
      <c r="F73" s="238"/>
      <c r="G73" s="237"/>
      <c r="H73" s="239"/>
      <c r="I73" s="240" t="s">
        <v>32</v>
      </c>
      <c r="J73" s="234"/>
      <c r="K73" s="241"/>
      <c r="L73" s="234"/>
      <c r="M73" s="242"/>
      <c r="N73" s="246"/>
      <c r="O73" s="247"/>
      <c r="P73" s="248"/>
      <c r="Q73" s="249"/>
    </row>
    <row r="74" spans="1:18" s="232" customFormat="1" ht="9" customHeight="1">
      <c r="A74" s="250" t="s">
        <v>31</v>
      </c>
      <c r="B74" s="248"/>
      <c r="C74" s="251"/>
      <c r="D74" s="236">
        <v>3</v>
      </c>
      <c r="E74" s="237" t="s">
        <v>56</v>
      </c>
      <c r="F74" s="238"/>
      <c r="G74" s="237"/>
      <c r="H74" s="239"/>
      <c r="I74" s="240" t="s">
        <v>35</v>
      </c>
      <c r="J74" s="234"/>
      <c r="K74" s="241"/>
      <c r="L74" s="234"/>
      <c r="M74" s="242"/>
      <c r="N74" s="243" t="s">
        <v>33</v>
      </c>
      <c r="O74" s="244"/>
      <c r="P74" s="244"/>
      <c r="Q74" s="245"/>
    </row>
    <row r="75" spans="1:18" s="232" customFormat="1" ht="9" customHeight="1">
      <c r="A75" s="252"/>
      <c r="B75" s="157"/>
      <c r="C75" s="253"/>
      <c r="D75" s="236">
        <v>4</v>
      </c>
      <c r="E75" s="237" t="s">
        <v>179</v>
      </c>
      <c r="F75" s="238"/>
      <c r="G75" s="237"/>
      <c r="H75" s="239"/>
      <c r="I75" s="240" t="s">
        <v>38</v>
      </c>
      <c r="J75" s="234"/>
      <c r="K75" s="241"/>
      <c r="L75" s="234"/>
      <c r="M75" s="242"/>
      <c r="N75" s="234"/>
      <c r="O75" s="241"/>
      <c r="P75" s="234"/>
      <c r="Q75" s="242"/>
    </row>
    <row r="76" spans="1:18" s="232" customFormat="1" ht="9" customHeight="1">
      <c r="A76" s="254" t="s">
        <v>34</v>
      </c>
      <c r="B76" s="255"/>
      <c r="C76" s="256"/>
      <c r="D76" s="236"/>
      <c r="E76" s="237"/>
      <c r="F76" s="238"/>
      <c r="G76" s="237"/>
      <c r="H76" s="239"/>
      <c r="I76" s="240" t="s">
        <v>48</v>
      </c>
      <c r="J76" s="234"/>
      <c r="K76" s="241"/>
      <c r="L76" s="234"/>
      <c r="M76" s="242"/>
      <c r="N76" s="248"/>
      <c r="O76" s="247"/>
      <c r="P76" s="248"/>
      <c r="Q76" s="249"/>
    </row>
    <row r="77" spans="1:18" s="232" customFormat="1" ht="9" customHeight="1">
      <c r="A77" s="233" t="s">
        <v>27</v>
      </c>
      <c r="B77" s="234"/>
      <c r="C77" s="235"/>
      <c r="D77" s="236"/>
      <c r="E77" s="237"/>
      <c r="F77" s="238"/>
      <c r="G77" s="237"/>
      <c r="H77" s="239"/>
      <c r="I77" s="240" t="s">
        <v>49</v>
      </c>
      <c r="J77" s="234"/>
      <c r="K77" s="241"/>
      <c r="L77" s="234"/>
      <c r="M77" s="242"/>
      <c r="N77" s="243" t="s">
        <v>36</v>
      </c>
      <c r="O77" s="244"/>
      <c r="P77" s="244"/>
      <c r="Q77" s="245"/>
    </row>
    <row r="78" spans="1:18" s="232" customFormat="1" ht="9" customHeight="1">
      <c r="A78" s="233" t="s">
        <v>37</v>
      </c>
      <c r="B78" s="234"/>
      <c r="C78" s="257"/>
      <c r="D78" s="236"/>
      <c r="E78" s="237"/>
      <c r="F78" s="238"/>
      <c r="G78" s="237"/>
      <c r="H78" s="239"/>
      <c r="I78" s="240" t="s">
        <v>50</v>
      </c>
      <c r="J78" s="234"/>
      <c r="K78" s="241"/>
      <c r="L78" s="234"/>
      <c r="M78" s="242"/>
      <c r="N78" s="234"/>
      <c r="O78" s="241"/>
      <c r="P78" s="234"/>
      <c r="Q78" s="242"/>
    </row>
    <row r="79" spans="1:18" s="232" customFormat="1" ht="9" customHeight="1">
      <c r="A79" s="250" t="s">
        <v>39</v>
      </c>
      <c r="B79" s="248"/>
      <c r="C79" s="258"/>
      <c r="D79" s="259"/>
      <c r="E79" s="260"/>
      <c r="F79" s="261"/>
      <c r="G79" s="260"/>
      <c r="H79" s="262"/>
      <c r="I79" s="263" t="s">
        <v>51</v>
      </c>
      <c r="J79" s="248"/>
      <c r="K79" s="247"/>
      <c r="L79" s="248"/>
      <c r="M79" s="249"/>
      <c r="N79" s="248" t="s">
        <v>165</v>
      </c>
      <c r="O79" s="247"/>
      <c r="P79" s="248"/>
      <c r="Q79" s="264">
        <v>4</v>
      </c>
    </row>
  </sheetData>
  <mergeCells count="1">
    <mergeCell ref="A4:C4"/>
  </mergeCells>
  <conditionalFormatting sqref="F67:H67 F51:H51 F53:H53 F39:H39 F41:H41 F43:H43 F45:H45 F47:H47 G23 G25 G27 G29 G31 G33 G35 G37 F49:H49 F69:H69 F55:H55 F57:H57 F59:H59 F61:H61 F63:H63 F65:H65 G7 G9 G11 G13 G15 G17 G19 G21">
    <cfRule type="expression" dxfId="36" priority="1" stopIfTrue="1">
      <formula>AND($D7&lt;9,$C7&gt;0)</formula>
    </cfRule>
  </conditionalFormatting>
  <conditionalFormatting sqref="H40 H60 J50 H24 H48 H32 J58 H68 H36 H56 J66 H64 J10 L46 H28 L14 J18 J26 J34 L30 L62 H44 J42 H52 H8 H16 H20 H12 N22">
    <cfRule type="expression" dxfId="35" priority="2" stopIfTrue="1">
      <formula>AND($N$1="CU",H8="Umpire")</formula>
    </cfRule>
    <cfRule type="expression" dxfId="34" priority="3" stopIfTrue="1">
      <formula>AND($N$1="CU",H8&lt;&gt;"Umpire",I8&lt;&gt;"")</formula>
    </cfRule>
    <cfRule type="expression" dxfId="33" priority="4" stopIfTrue="1">
      <formula>AND($N$1="CU",H8&lt;&gt;"Umpire")</formula>
    </cfRule>
  </conditionalFormatting>
  <conditionalFormatting sqref="D53 D47 D45 D43 D41 D39 D69 D67 D49 D65 D63 D61 D59 D57 D55 D51">
    <cfRule type="expression" dxfId="32" priority="5" stopIfTrue="1">
      <formula>AND($D39&lt;9,$C39&gt;0)</formula>
    </cfRule>
  </conditionalFormatting>
  <conditionalFormatting sqref="E55 E57 E59 E61 E63 E65 E67 E69 E39 E41 E43 E45 E47 E49 E51 E53">
    <cfRule type="cellIs" dxfId="31" priority="6" stopIfTrue="1" operator="equal">
      <formula>"Bye"</formula>
    </cfRule>
    <cfRule type="expression" dxfId="30" priority="7" stopIfTrue="1">
      <formula>AND($D39&lt;9,$C39&gt;0)</formula>
    </cfRule>
  </conditionalFormatting>
  <conditionalFormatting sqref="L10 L18 L26 L34 N30 N62 L58 L66 N14 N46 L42 L50 P22 J8 J12 J16 J20 J24 J28 J32 J36 J56 J60 J64 J68 J40 J44 J48 J52">
    <cfRule type="expression" dxfId="29" priority="8" stopIfTrue="1">
      <formula>I8="as"</formula>
    </cfRule>
    <cfRule type="expression" dxfId="28" priority="9" stopIfTrue="1">
      <formula>I8="bs"</formula>
    </cfRule>
  </conditionalFormatting>
  <conditionalFormatting sqref="B7 B9 B11 B13 B15 B17 B19 B21 B23 B25 B27 B29 B31 B33 B35 B37 B55 B57 B59 B61 B63 B65 B67 B69 B39 B41 B43 B45 B47 B49 B51 B53">
    <cfRule type="cellIs" dxfId="27" priority="10" stopIfTrue="1" operator="equal">
      <formula>"QA"</formula>
    </cfRule>
    <cfRule type="cellIs" dxfId="26" priority="11" stopIfTrue="1" operator="equal">
      <formula>"DA"</formula>
    </cfRule>
  </conditionalFormatting>
  <conditionalFormatting sqref="I8 I12 I16 I20 I24 I28 I32 I36 M30 M14 K10 K34 Q79 K18 K26 O22">
    <cfRule type="expression" dxfId="25" priority="12" stopIfTrue="1">
      <formula>$N$1="CU"</formula>
    </cfRule>
  </conditionalFormatting>
  <conditionalFormatting sqref="E35 E37 E25 E33 E31 E29 E27 E23 E19 E21 E9 E17 E15 E13 E11 E7">
    <cfRule type="cellIs" dxfId="24" priority="13" stopIfTrue="1" operator="equal">
      <formula>"Bye"</formula>
    </cfRule>
  </conditionalFormatting>
  <conditionalFormatting sqref="D7 D9 D11 D13 D15 D17 D19 D21 D23 D25 D27 D29 D31 D33 D35 D37">
    <cfRule type="expression" dxfId="23" priority="14" stopIfTrue="1">
      <formula>$D7&lt;5</formula>
    </cfRule>
  </conditionalFormatting>
  <printOptions horizontalCentered="1"/>
  <pageMargins left="0.35" right="0.35" top="0.39" bottom="0.39" header="0" footer="0"/>
  <pageSetup paperSize="9" orientation="landscape" horizontalDpi="4294967293" verticalDpi="200" r:id="rId1"/>
  <headerFooter alignWithMargins="0"/>
  <drawing r:id="rId2"/>
  <legacyDrawing r:id="rId3"/>
  <extLst xmlns:x14="http://schemas.microsoft.com/office/spreadsheetml/2009/9/main">
    <ext uri="{CCE6A557-97BC-4b89-ADB6-D9C93CAAB3DF}">
      <x14:dataValidations xmlns:xm="http://schemas.microsoft.com/office/excel/2006/main" count="1">
        <x14:dataValidation type="list" allowBlank="1" showInputMessage="1">
          <x14:formula1>
            <xm:f>$T$7:$T$16</xm:f>
          </x14:formula1>
          <xm:sqref>H40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H65576 JD65576 SZ65576 ACV65576 AMR65576 AWN65576 BGJ65576 BQF65576 CAB65576 CJX65576 CTT65576 DDP65576 DNL65576 DXH65576 EHD65576 EQZ65576 FAV65576 FKR65576 FUN65576 GEJ65576 GOF65576 GYB65576 HHX65576 HRT65576 IBP65576 ILL65576 IVH65576 JFD65576 JOZ65576 JYV65576 KIR65576 KSN65576 LCJ65576 LMF65576 LWB65576 MFX65576 MPT65576 MZP65576 NJL65576 NTH65576 ODD65576 OMZ65576 OWV65576 PGR65576 PQN65576 QAJ65576 QKF65576 QUB65576 RDX65576 RNT65576 RXP65576 SHL65576 SRH65576 TBD65576 TKZ65576 TUV65576 UER65576 UON65576 UYJ65576 VIF65576 VSB65576 WBX65576 WLT65576 WVP65576 H131112 JD131112 SZ131112 ACV131112 AMR131112 AWN131112 BGJ131112 BQF131112 CAB131112 CJX131112 CTT131112 DDP131112 DNL131112 DXH131112 EHD131112 EQZ131112 FAV131112 FKR131112 FUN131112 GEJ131112 GOF131112 GYB131112 HHX131112 HRT131112 IBP131112 ILL131112 IVH131112 JFD131112 JOZ131112 JYV131112 KIR131112 KSN131112 LCJ131112 LMF131112 LWB131112 MFX131112 MPT131112 MZP131112 NJL131112 NTH131112 ODD131112 OMZ131112 OWV131112 PGR131112 PQN131112 QAJ131112 QKF131112 QUB131112 RDX131112 RNT131112 RXP131112 SHL131112 SRH131112 TBD131112 TKZ131112 TUV131112 UER131112 UON131112 UYJ131112 VIF131112 VSB131112 WBX131112 WLT131112 WVP131112 H196648 JD196648 SZ196648 ACV196648 AMR196648 AWN196648 BGJ196648 BQF196648 CAB196648 CJX196648 CTT196648 DDP196648 DNL196648 DXH196648 EHD196648 EQZ196648 FAV196648 FKR196648 FUN196648 GEJ196648 GOF196648 GYB196648 HHX196648 HRT196648 IBP196648 ILL196648 IVH196648 JFD196648 JOZ196648 JYV196648 KIR196648 KSN196648 LCJ196648 LMF196648 LWB196648 MFX196648 MPT196648 MZP196648 NJL196648 NTH196648 ODD196648 OMZ196648 OWV196648 PGR196648 PQN196648 QAJ196648 QKF196648 QUB196648 RDX196648 RNT196648 RXP196648 SHL196648 SRH196648 TBD196648 TKZ196648 TUV196648 UER196648 UON196648 UYJ196648 VIF196648 VSB196648 WBX196648 WLT196648 WVP196648 H262184 JD262184 SZ262184 ACV262184 AMR262184 AWN262184 BGJ262184 BQF262184 CAB262184 CJX262184 CTT262184 DDP262184 DNL262184 DXH262184 EHD262184 EQZ262184 FAV262184 FKR262184 FUN262184 GEJ262184 GOF262184 GYB262184 HHX262184 HRT262184 IBP262184 ILL262184 IVH262184 JFD262184 JOZ262184 JYV262184 KIR262184 KSN262184 LCJ262184 LMF262184 LWB262184 MFX262184 MPT262184 MZP262184 NJL262184 NTH262184 ODD262184 OMZ262184 OWV262184 PGR262184 PQN262184 QAJ262184 QKF262184 QUB262184 RDX262184 RNT262184 RXP262184 SHL262184 SRH262184 TBD262184 TKZ262184 TUV262184 UER262184 UON262184 UYJ262184 VIF262184 VSB262184 WBX262184 WLT262184 WVP262184 H327720 JD327720 SZ327720 ACV327720 AMR327720 AWN327720 BGJ327720 BQF327720 CAB327720 CJX327720 CTT327720 DDP327720 DNL327720 DXH327720 EHD327720 EQZ327720 FAV327720 FKR327720 FUN327720 GEJ327720 GOF327720 GYB327720 HHX327720 HRT327720 IBP327720 ILL327720 IVH327720 JFD327720 JOZ327720 JYV327720 KIR327720 KSN327720 LCJ327720 LMF327720 LWB327720 MFX327720 MPT327720 MZP327720 NJL327720 NTH327720 ODD327720 OMZ327720 OWV327720 PGR327720 PQN327720 QAJ327720 QKF327720 QUB327720 RDX327720 RNT327720 RXP327720 SHL327720 SRH327720 TBD327720 TKZ327720 TUV327720 UER327720 UON327720 UYJ327720 VIF327720 VSB327720 WBX327720 WLT327720 WVP327720 H393256 JD393256 SZ393256 ACV393256 AMR393256 AWN393256 BGJ393256 BQF393256 CAB393256 CJX393256 CTT393256 DDP393256 DNL393256 DXH393256 EHD393256 EQZ393256 FAV393256 FKR393256 FUN393256 GEJ393256 GOF393256 GYB393256 HHX393256 HRT393256 IBP393256 ILL393256 IVH393256 JFD393256 JOZ393256 JYV393256 KIR393256 KSN393256 LCJ393256 LMF393256 LWB393256 MFX393256 MPT393256 MZP393256 NJL393256 NTH393256 ODD393256 OMZ393256 OWV393256 PGR393256 PQN393256 QAJ393256 QKF393256 QUB393256 RDX393256 RNT393256 RXP393256 SHL393256 SRH393256 TBD393256 TKZ393256 TUV393256 UER393256 UON393256 UYJ393256 VIF393256 VSB393256 WBX393256 WLT393256 WVP393256 H458792 JD458792 SZ458792 ACV458792 AMR458792 AWN458792 BGJ458792 BQF458792 CAB458792 CJX458792 CTT458792 DDP458792 DNL458792 DXH458792 EHD458792 EQZ458792 FAV458792 FKR458792 FUN458792 GEJ458792 GOF458792 GYB458792 HHX458792 HRT458792 IBP458792 ILL458792 IVH458792 JFD458792 JOZ458792 JYV458792 KIR458792 KSN458792 LCJ458792 LMF458792 LWB458792 MFX458792 MPT458792 MZP458792 NJL458792 NTH458792 ODD458792 OMZ458792 OWV458792 PGR458792 PQN458792 QAJ458792 QKF458792 QUB458792 RDX458792 RNT458792 RXP458792 SHL458792 SRH458792 TBD458792 TKZ458792 TUV458792 UER458792 UON458792 UYJ458792 VIF458792 VSB458792 WBX458792 WLT458792 WVP458792 H524328 JD524328 SZ524328 ACV524328 AMR524328 AWN524328 BGJ524328 BQF524328 CAB524328 CJX524328 CTT524328 DDP524328 DNL524328 DXH524328 EHD524328 EQZ524328 FAV524328 FKR524328 FUN524328 GEJ524328 GOF524328 GYB524328 HHX524328 HRT524328 IBP524328 ILL524328 IVH524328 JFD524328 JOZ524328 JYV524328 KIR524328 KSN524328 LCJ524328 LMF524328 LWB524328 MFX524328 MPT524328 MZP524328 NJL524328 NTH524328 ODD524328 OMZ524328 OWV524328 PGR524328 PQN524328 QAJ524328 QKF524328 QUB524328 RDX524328 RNT524328 RXP524328 SHL524328 SRH524328 TBD524328 TKZ524328 TUV524328 UER524328 UON524328 UYJ524328 VIF524328 VSB524328 WBX524328 WLT524328 WVP524328 H589864 JD589864 SZ589864 ACV589864 AMR589864 AWN589864 BGJ589864 BQF589864 CAB589864 CJX589864 CTT589864 DDP589864 DNL589864 DXH589864 EHD589864 EQZ589864 FAV589864 FKR589864 FUN589864 GEJ589864 GOF589864 GYB589864 HHX589864 HRT589864 IBP589864 ILL589864 IVH589864 JFD589864 JOZ589864 JYV589864 KIR589864 KSN589864 LCJ589864 LMF589864 LWB589864 MFX589864 MPT589864 MZP589864 NJL589864 NTH589864 ODD589864 OMZ589864 OWV589864 PGR589864 PQN589864 QAJ589864 QKF589864 QUB589864 RDX589864 RNT589864 RXP589864 SHL589864 SRH589864 TBD589864 TKZ589864 TUV589864 UER589864 UON589864 UYJ589864 VIF589864 VSB589864 WBX589864 WLT589864 WVP589864 H655400 JD655400 SZ655400 ACV655400 AMR655400 AWN655400 BGJ655400 BQF655400 CAB655400 CJX655400 CTT655400 DDP655400 DNL655400 DXH655400 EHD655400 EQZ655400 FAV655400 FKR655400 FUN655400 GEJ655400 GOF655400 GYB655400 HHX655400 HRT655400 IBP655400 ILL655400 IVH655400 JFD655400 JOZ655400 JYV655400 KIR655400 KSN655400 LCJ655400 LMF655400 LWB655400 MFX655400 MPT655400 MZP655400 NJL655400 NTH655400 ODD655400 OMZ655400 OWV655400 PGR655400 PQN655400 QAJ655400 QKF655400 QUB655400 RDX655400 RNT655400 RXP655400 SHL655400 SRH655400 TBD655400 TKZ655400 TUV655400 UER655400 UON655400 UYJ655400 VIF655400 VSB655400 WBX655400 WLT655400 WVP655400 H720936 JD720936 SZ720936 ACV720936 AMR720936 AWN720936 BGJ720936 BQF720936 CAB720936 CJX720936 CTT720936 DDP720936 DNL720936 DXH720936 EHD720936 EQZ720936 FAV720936 FKR720936 FUN720936 GEJ720936 GOF720936 GYB720936 HHX720936 HRT720936 IBP720936 ILL720936 IVH720936 JFD720936 JOZ720936 JYV720936 KIR720936 KSN720936 LCJ720936 LMF720936 LWB720936 MFX720936 MPT720936 MZP720936 NJL720936 NTH720936 ODD720936 OMZ720936 OWV720936 PGR720936 PQN720936 QAJ720936 QKF720936 QUB720936 RDX720936 RNT720936 RXP720936 SHL720936 SRH720936 TBD720936 TKZ720936 TUV720936 UER720936 UON720936 UYJ720936 VIF720936 VSB720936 WBX720936 WLT720936 WVP720936 H786472 JD786472 SZ786472 ACV786472 AMR786472 AWN786472 BGJ786472 BQF786472 CAB786472 CJX786472 CTT786472 DDP786472 DNL786472 DXH786472 EHD786472 EQZ786472 FAV786472 FKR786472 FUN786472 GEJ786472 GOF786472 GYB786472 HHX786472 HRT786472 IBP786472 ILL786472 IVH786472 JFD786472 JOZ786472 JYV786472 KIR786472 KSN786472 LCJ786472 LMF786472 LWB786472 MFX786472 MPT786472 MZP786472 NJL786472 NTH786472 ODD786472 OMZ786472 OWV786472 PGR786472 PQN786472 QAJ786472 QKF786472 QUB786472 RDX786472 RNT786472 RXP786472 SHL786472 SRH786472 TBD786472 TKZ786472 TUV786472 UER786472 UON786472 UYJ786472 VIF786472 VSB786472 WBX786472 WLT786472 WVP786472 H852008 JD852008 SZ852008 ACV852008 AMR852008 AWN852008 BGJ852008 BQF852008 CAB852008 CJX852008 CTT852008 DDP852008 DNL852008 DXH852008 EHD852008 EQZ852008 FAV852008 FKR852008 FUN852008 GEJ852008 GOF852008 GYB852008 HHX852008 HRT852008 IBP852008 ILL852008 IVH852008 JFD852008 JOZ852008 JYV852008 KIR852008 KSN852008 LCJ852008 LMF852008 LWB852008 MFX852008 MPT852008 MZP852008 NJL852008 NTH852008 ODD852008 OMZ852008 OWV852008 PGR852008 PQN852008 QAJ852008 QKF852008 QUB852008 RDX852008 RNT852008 RXP852008 SHL852008 SRH852008 TBD852008 TKZ852008 TUV852008 UER852008 UON852008 UYJ852008 VIF852008 VSB852008 WBX852008 WLT852008 WVP852008 H917544 JD917544 SZ917544 ACV917544 AMR917544 AWN917544 BGJ917544 BQF917544 CAB917544 CJX917544 CTT917544 DDP917544 DNL917544 DXH917544 EHD917544 EQZ917544 FAV917544 FKR917544 FUN917544 GEJ917544 GOF917544 GYB917544 HHX917544 HRT917544 IBP917544 ILL917544 IVH917544 JFD917544 JOZ917544 JYV917544 KIR917544 KSN917544 LCJ917544 LMF917544 LWB917544 MFX917544 MPT917544 MZP917544 NJL917544 NTH917544 ODD917544 OMZ917544 OWV917544 PGR917544 PQN917544 QAJ917544 QKF917544 QUB917544 RDX917544 RNT917544 RXP917544 SHL917544 SRH917544 TBD917544 TKZ917544 TUV917544 UER917544 UON917544 UYJ917544 VIF917544 VSB917544 WBX917544 WLT917544 WVP917544 H983080 JD983080 SZ983080 ACV983080 AMR983080 AWN983080 BGJ983080 BQF983080 CAB983080 CJX983080 CTT983080 DDP983080 DNL983080 DXH983080 EHD983080 EQZ983080 FAV983080 FKR983080 FUN983080 GEJ983080 GOF983080 GYB983080 HHX983080 HRT983080 IBP983080 ILL983080 IVH983080 JFD983080 JOZ983080 JYV983080 KIR983080 KSN983080 LCJ983080 LMF983080 LWB983080 MFX983080 MPT983080 MZP983080 NJL983080 NTH983080 ODD983080 OMZ983080 OWV983080 PGR983080 PQN983080 QAJ983080 QKF983080 QUB983080 RDX983080 RNT983080 RXP983080 SHL983080 SRH983080 TBD983080 TKZ983080 TUV983080 UER983080 UON983080 UYJ983080 VIF983080 VSB983080 WBX983080 WLT983080 WVP983080 H56 JD56 SZ56 ACV56 AMR56 AWN56 BGJ56 BQF56 CAB56 CJX56 CTT56 DDP56 DNL56 DXH56 EHD56 EQZ56 FAV56 FKR56 FUN56 GEJ56 GOF56 GYB56 HHX56 HRT56 IBP56 ILL56 IVH56 JFD56 JOZ56 JYV56 KIR56 KSN56 LCJ56 LMF56 LWB56 MFX56 MPT56 MZP56 NJL56 NTH56 ODD56 OMZ56 OWV56 PGR56 PQN56 QAJ56 QKF56 QUB56 RDX56 RNT56 RXP56 SHL56 SRH56 TBD56 TKZ56 TUV56 UER56 UON56 UYJ56 VIF56 VSB56 WBX56 WLT56 WVP56 H65592 JD65592 SZ65592 ACV65592 AMR65592 AWN65592 BGJ65592 BQF65592 CAB65592 CJX65592 CTT65592 DDP65592 DNL65592 DXH65592 EHD65592 EQZ65592 FAV65592 FKR65592 FUN65592 GEJ65592 GOF65592 GYB65592 HHX65592 HRT65592 IBP65592 ILL65592 IVH65592 JFD65592 JOZ65592 JYV65592 KIR65592 KSN65592 LCJ65592 LMF65592 LWB65592 MFX65592 MPT65592 MZP65592 NJL65592 NTH65592 ODD65592 OMZ65592 OWV65592 PGR65592 PQN65592 QAJ65592 QKF65592 QUB65592 RDX65592 RNT65592 RXP65592 SHL65592 SRH65592 TBD65592 TKZ65592 TUV65592 UER65592 UON65592 UYJ65592 VIF65592 VSB65592 WBX65592 WLT65592 WVP65592 H131128 JD131128 SZ131128 ACV131128 AMR131128 AWN131128 BGJ131128 BQF131128 CAB131128 CJX131128 CTT131128 DDP131128 DNL131128 DXH131128 EHD131128 EQZ131128 FAV131128 FKR131128 FUN131128 GEJ131128 GOF131128 GYB131128 HHX131128 HRT131128 IBP131128 ILL131128 IVH131128 JFD131128 JOZ131128 JYV131128 KIR131128 KSN131128 LCJ131128 LMF131128 LWB131128 MFX131128 MPT131128 MZP131128 NJL131128 NTH131128 ODD131128 OMZ131128 OWV131128 PGR131128 PQN131128 QAJ131128 QKF131128 QUB131128 RDX131128 RNT131128 RXP131128 SHL131128 SRH131128 TBD131128 TKZ131128 TUV131128 UER131128 UON131128 UYJ131128 VIF131128 VSB131128 WBX131128 WLT131128 WVP131128 H196664 JD196664 SZ196664 ACV196664 AMR196664 AWN196664 BGJ196664 BQF196664 CAB196664 CJX196664 CTT196664 DDP196664 DNL196664 DXH196664 EHD196664 EQZ196664 FAV196664 FKR196664 FUN196664 GEJ196664 GOF196664 GYB196664 HHX196664 HRT196664 IBP196664 ILL196664 IVH196664 JFD196664 JOZ196664 JYV196664 KIR196664 KSN196664 LCJ196664 LMF196664 LWB196664 MFX196664 MPT196664 MZP196664 NJL196664 NTH196664 ODD196664 OMZ196664 OWV196664 PGR196664 PQN196664 QAJ196664 QKF196664 QUB196664 RDX196664 RNT196664 RXP196664 SHL196664 SRH196664 TBD196664 TKZ196664 TUV196664 UER196664 UON196664 UYJ196664 VIF196664 VSB196664 WBX196664 WLT196664 WVP196664 H262200 JD262200 SZ262200 ACV262200 AMR262200 AWN262200 BGJ262200 BQF262200 CAB262200 CJX262200 CTT262200 DDP262200 DNL262200 DXH262200 EHD262200 EQZ262200 FAV262200 FKR262200 FUN262200 GEJ262200 GOF262200 GYB262200 HHX262200 HRT262200 IBP262200 ILL262200 IVH262200 JFD262200 JOZ262200 JYV262200 KIR262200 KSN262200 LCJ262200 LMF262200 LWB262200 MFX262200 MPT262200 MZP262200 NJL262200 NTH262200 ODD262200 OMZ262200 OWV262200 PGR262200 PQN262200 QAJ262200 QKF262200 QUB262200 RDX262200 RNT262200 RXP262200 SHL262200 SRH262200 TBD262200 TKZ262200 TUV262200 UER262200 UON262200 UYJ262200 VIF262200 VSB262200 WBX262200 WLT262200 WVP262200 H327736 JD327736 SZ327736 ACV327736 AMR327736 AWN327736 BGJ327736 BQF327736 CAB327736 CJX327736 CTT327736 DDP327736 DNL327736 DXH327736 EHD327736 EQZ327736 FAV327736 FKR327736 FUN327736 GEJ327736 GOF327736 GYB327736 HHX327736 HRT327736 IBP327736 ILL327736 IVH327736 JFD327736 JOZ327736 JYV327736 KIR327736 KSN327736 LCJ327736 LMF327736 LWB327736 MFX327736 MPT327736 MZP327736 NJL327736 NTH327736 ODD327736 OMZ327736 OWV327736 PGR327736 PQN327736 QAJ327736 QKF327736 QUB327736 RDX327736 RNT327736 RXP327736 SHL327736 SRH327736 TBD327736 TKZ327736 TUV327736 UER327736 UON327736 UYJ327736 VIF327736 VSB327736 WBX327736 WLT327736 WVP327736 H393272 JD393272 SZ393272 ACV393272 AMR393272 AWN393272 BGJ393272 BQF393272 CAB393272 CJX393272 CTT393272 DDP393272 DNL393272 DXH393272 EHD393272 EQZ393272 FAV393272 FKR393272 FUN393272 GEJ393272 GOF393272 GYB393272 HHX393272 HRT393272 IBP393272 ILL393272 IVH393272 JFD393272 JOZ393272 JYV393272 KIR393272 KSN393272 LCJ393272 LMF393272 LWB393272 MFX393272 MPT393272 MZP393272 NJL393272 NTH393272 ODD393272 OMZ393272 OWV393272 PGR393272 PQN393272 QAJ393272 QKF393272 QUB393272 RDX393272 RNT393272 RXP393272 SHL393272 SRH393272 TBD393272 TKZ393272 TUV393272 UER393272 UON393272 UYJ393272 VIF393272 VSB393272 WBX393272 WLT393272 WVP393272 H458808 JD458808 SZ458808 ACV458808 AMR458808 AWN458808 BGJ458808 BQF458808 CAB458808 CJX458808 CTT458808 DDP458808 DNL458808 DXH458808 EHD458808 EQZ458808 FAV458808 FKR458808 FUN458808 GEJ458808 GOF458808 GYB458808 HHX458808 HRT458808 IBP458808 ILL458808 IVH458808 JFD458808 JOZ458808 JYV458808 KIR458808 KSN458808 LCJ458808 LMF458808 LWB458808 MFX458808 MPT458808 MZP458808 NJL458808 NTH458808 ODD458808 OMZ458808 OWV458808 PGR458808 PQN458808 QAJ458808 QKF458808 QUB458808 RDX458808 RNT458808 RXP458808 SHL458808 SRH458808 TBD458808 TKZ458808 TUV458808 UER458808 UON458808 UYJ458808 VIF458808 VSB458808 WBX458808 WLT458808 WVP458808 H524344 JD524344 SZ524344 ACV524344 AMR524344 AWN524344 BGJ524344 BQF524344 CAB524344 CJX524344 CTT524344 DDP524344 DNL524344 DXH524344 EHD524344 EQZ524344 FAV524344 FKR524344 FUN524344 GEJ524344 GOF524344 GYB524344 HHX524344 HRT524344 IBP524344 ILL524344 IVH524344 JFD524344 JOZ524344 JYV524344 KIR524344 KSN524344 LCJ524344 LMF524344 LWB524344 MFX524344 MPT524344 MZP524344 NJL524344 NTH524344 ODD524344 OMZ524344 OWV524344 PGR524344 PQN524344 QAJ524344 QKF524344 QUB524344 RDX524344 RNT524344 RXP524344 SHL524344 SRH524344 TBD524344 TKZ524344 TUV524344 UER524344 UON524344 UYJ524344 VIF524344 VSB524344 WBX524344 WLT524344 WVP524344 H589880 JD589880 SZ589880 ACV589880 AMR589880 AWN589880 BGJ589880 BQF589880 CAB589880 CJX589880 CTT589880 DDP589880 DNL589880 DXH589880 EHD589880 EQZ589880 FAV589880 FKR589880 FUN589880 GEJ589880 GOF589880 GYB589880 HHX589880 HRT589880 IBP589880 ILL589880 IVH589880 JFD589880 JOZ589880 JYV589880 KIR589880 KSN589880 LCJ589880 LMF589880 LWB589880 MFX589880 MPT589880 MZP589880 NJL589880 NTH589880 ODD589880 OMZ589880 OWV589880 PGR589880 PQN589880 QAJ589880 QKF589880 QUB589880 RDX589880 RNT589880 RXP589880 SHL589880 SRH589880 TBD589880 TKZ589880 TUV589880 UER589880 UON589880 UYJ589880 VIF589880 VSB589880 WBX589880 WLT589880 WVP589880 H655416 JD655416 SZ655416 ACV655416 AMR655416 AWN655416 BGJ655416 BQF655416 CAB655416 CJX655416 CTT655416 DDP655416 DNL655416 DXH655416 EHD655416 EQZ655416 FAV655416 FKR655416 FUN655416 GEJ655416 GOF655416 GYB655416 HHX655416 HRT655416 IBP655416 ILL655416 IVH655416 JFD655416 JOZ655416 JYV655416 KIR655416 KSN655416 LCJ655416 LMF655416 LWB655416 MFX655416 MPT655416 MZP655416 NJL655416 NTH655416 ODD655416 OMZ655416 OWV655416 PGR655416 PQN655416 QAJ655416 QKF655416 QUB655416 RDX655416 RNT655416 RXP655416 SHL655416 SRH655416 TBD655416 TKZ655416 TUV655416 UER655416 UON655416 UYJ655416 VIF655416 VSB655416 WBX655416 WLT655416 WVP655416 H720952 JD720952 SZ720952 ACV720952 AMR720952 AWN720952 BGJ720952 BQF720952 CAB720952 CJX720952 CTT720952 DDP720952 DNL720952 DXH720952 EHD720952 EQZ720952 FAV720952 FKR720952 FUN720952 GEJ720952 GOF720952 GYB720952 HHX720952 HRT720952 IBP720952 ILL720952 IVH720952 JFD720952 JOZ720952 JYV720952 KIR720952 KSN720952 LCJ720952 LMF720952 LWB720952 MFX720952 MPT720952 MZP720952 NJL720952 NTH720952 ODD720952 OMZ720952 OWV720952 PGR720952 PQN720952 QAJ720952 QKF720952 QUB720952 RDX720952 RNT720952 RXP720952 SHL720952 SRH720952 TBD720952 TKZ720952 TUV720952 UER720952 UON720952 UYJ720952 VIF720952 VSB720952 WBX720952 WLT720952 WVP720952 H786488 JD786488 SZ786488 ACV786488 AMR786488 AWN786488 BGJ786488 BQF786488 CAB786488 CJX786488 CTT786488 DDP786488 DNL786488 DXH786488 EHD786488 EQZ786488 FAV786488 FKR786488 FUN786488 GEJ786488 GOF786488 GYB786488 HHX786488 HRT786488 IBP786488 ILL786488 IVH786488 JFD786488 JOZ786488 JYV786488 KIR786488 KSN786488 LCJ786488 LMF786488 LWB786488 MFX786488 MPT786488 MZP786488 NJL786488 NTH786488 ODD786488 OMZ786488 OWV786488 PGR786488 PQN786488 QAJ786488 QKF786488 QUB786488 RDX786488 RNT786488 RXP786488 SHL786488 SRH786488 TBD786488 TKZ786488 TUV786488 UER786488 UON786488 UYJ786488 VIF786488 VSB786488 WBX786488 WLT786488 WVP786488 H852024 JD852024 SZ852024 ACV852024 AMR852024 AWN852024 BGJ852024 BQF852024 CAB852024 CJX852024 CTT852024 DDP852024 DNL852024 DXH852024 EHD852024 EQZ852024 FAV852024 FKR852024 FUN852024 GEJ852024 GOF852024 GYB852024 HHX852024 HRT852024 IBP852024 ILL852024 IVH852024 JFD852024 JOZ852024 JYV852024 KIR852024 KSN852024 LCJ852024 LMF852024 LWB852024 MFX852024 MPT852024 MZP852024 NJL852024 NTH852024 ODD852024 OMZ852024 OWV852024 PGR852024 PQN852024 QAJ852024 QKF852024 QUB852024 RDX852024 RNT852024 RXP852024 SHL852024 SRH852024 TBD852024 TKZ852024 TUV852024 UER852024 UON852024 UYJ852024 VIF852024 VSB852024 WBX852024 WLT852024 WVP852024 H917560 JD917560 SZ917560 ACV917560 AMR917560 AWN917560 BGJ917560 BQF917560 CAB917560 CJX917560 CTT917560 DDP917560 DNL917560 DXH917560 EHD917560 EQZ917560 FAV917560 FKR917560 FUN917560 GEJ917560 GOF917560 GYB917560 HHX917560 HRT917560 IBP917560 ILL917560 IVH917560 JFD917560 JOZ917560 JYV917560 KIR917560 KSN917560 LCJ917560 LMF917560 LWB917560 MFX917560 MPT917560 MZP917560 NJL917560 NTH917560 ODD917560 OMZ917560 OWV917560 PGR917560 PQN917560 QAJ917560 QKF917560 QUB917560 RDX917560 RNT917560 RXP917560 SHL917560 SRH917560 TBD917560 TKZ917560 TUV917560 UER917560 UON917560 UYJ917560 VIF917560 VSB917560 WBX917560 WLT917560 WVP917560 H983096 JD983096 SZ983096 ACV983096 AMR983096 AWN983096 BGJ983096 BQF983096 CAB983096 CJX983096 CTT983096 DDP983096 DNL983096 DXH983096 EHD983096 EQZ983096 FAV983096 FKR983096 FUN983096 GEJ983096 GOF983096 GYB983096 HHX983096 HRT983096 IBP983096 ILL983096 IVH983096 JFD983096 JOZ983096 JYV983096 KIR983096 KSN983096 LCJ983096 LMF983096 LWB983096 MFX983096 MPT983096 MZP983096 NJL983096 NTH983096 ODD983096 OMZ983096 OWV983096 PGR983096 PQN983096 QAJ983096 QKF983096 QUB983096 RDX983096 RNT983096 RXP983096 SHL983096 SRH983096 TBD983096 TKZ983096 TUV983096 UER983096 UON983096 UYJ983096 VIF983096 VSB983096 WBX983096 WLT983096 WVP983096 H44 JD44 SZ44 ACV44 AMR44 AWN44 BGJ44 BQF44 CAB44 CJX44 CTT44 DDP44 DNL44 DXH44 EHD44 EQZ44 FAV44 FKR44 FUN44 GEJ44 GOF44 GYB44 HHX44 HRT44 IBP44 ILL44 IVH44 JFD44 JOZ44 JYV44 KIR44 KSN44 LCJ44 LMF44 LWB44 MFX44 MPT44 MZP44 NJL44 NTH44 ODD44 OMZ44 OWV44 PGR44 PQN44 QAJ44 QKF44 QUB44 RDX44 RNT44 RXP44 SHL44 SRH44 TBD44 TKZ44 TUV44 UER44 UON44 UYJ44 VIF44 VSB44 WBX44 WLT44 WVP44 H65580 JD65580 SZ65580 ACV65580 AMR65580 AWN65580 BGJ65580 BQF65580 CAB65580 CJX65580 CTT65580 DDP65580 DNL65580 DXH65580 EHD65580 EQZ65580 FAV65580 FKR65580 FUN65580 GEJ65580 GOF65580 GYB65580 HHX65580 HRT65580 IBP65580 ILL65580 IVH65580 JFD65580 JOZ65580 JYV65580 KIR65580 KSN65580 LCJ65580 LMF65580 LWB65580 MFX65580 MPT65580 MZP65580 NJL65580 NTH65580 ODD65580 OMZ65580 OWV65580 PGR65580 PQN65580 QAJ65580 QKF65580 QUB65580 RDX65580 RNT65580 RXP65580 SHL65580 SRH65580 TBD65580 TKZ65580 TUV65580 UER65580 UON65580 UYJ65580 VIF65580 VSB65580 WBX65580 WLT65580 WVP65580 H131116 JD131116 SZ131116 ACV131116 AMR131116 AWN131116 BGJ131116 BQF131116 CAB131116 CJX131116 CTT131116 DDP131116 DNL131116 DXH131116 EHD131116 EQZ131116 FAV131116 FKR131116 FUN131116 GEJ131116 GOF131116 GYB131116 HHX131116 HRT131116 IBP131116 ILL131116 IVH131116 JFD131116 JOZ131116 JYV131116 KIR131116 KSN131116 LCJ131116 LMF131116 LWB131116 MFX131116 MPT131116 MZP131116 NJL131116 NTH131116 ODD131116 OMZ131116 OWV131116 PGR131116 PQN131116 QAJ131116 QKF131116 QUB131116 RDX131116 RNT131116 RXP131116 SHL131116 SRH131116 TBD131116 TKZ131116 TUV131116 UER131116 UON131116 UYJ131116 VIF131116 VSB131116 WBX131116 WLT131116 WVP131116 H196652 JD196652 SZ196652 ACV196652 AMR196652 AWN196652 BGJ196652 BQF196652 CAB196652 CJX196652 CTT196652 DDP196652 DNL196652 DXH196652 EHD196652 EQZ196652 FAV196652 FKR196652 FUN196652 GEJ196652 GOF196652 GYB196652 HHX196652 HRT196652 IBP196652 ILL196652 IVH196652 JFD196652 JOZ196652 JYV196652 KIR196652 KSN196652 LCJ196652 LMF196652 LWB196652 MFX196652 MPT196652 MZP196652 NJL196652 NTH196652 ODD196652 OMZ196652 OWV196652 PGR196652 PQN196652 QAJ196652 QKF196652 QUB196652 RDX196652 RNT196652 RXP196652 SHL196652 SRH196652 TBD196652 TKZ196652 TUV196652 UER196652 UON196652 UYJ196652 VIF196652 VSB196652 WBX196652 WLT196652 WVP196652 H262188 JD262188 SZ262188 ACV262188 AMR262188 AWN262188 BGJ262188 BQF262188 CAB262188 CJX262188 CTT262188 DDP262188 DNL262188 DXH262188 EHD262188 EQZ262188 FAV262188 FKR262188 FUN262188 GEJ262188 GOF262188 GYB262188 HHX262188 HRT262188 IBP262188 ILL262188 IVH262188 JFD262188 JOZ262188 JYV262188 KIR262188 KSN262188 LCJ262188 LMF262188 LWB262188 MFX262188 MPT262188 MZP262188 NJL262188 NTH262188 ODD262188 OMZ262188 OWV262188 PGR262188 PQN262188 QAJ262188 QKF262188 QUB262188 RDX262188 RNT262188 RXP262188 SHL262188 SRH262188 TBD262188 TKZ262188 TUV262188 UER262188 UON262188 UYJ262188 VIF262188 VSB262188 WBX262188 WLT262188 WVP262188 H327724 JD327724 SZ327724 ACV327724 AMR327724 AWN327724 BGJ327724 BQF327724 CAB327724 CJX327724 CTT327724 DDP327724 DNL327724 DXH327724 EHD327724 EQZ327724 FAV327724 FKR327724 FUN327724 GEJ327724 GOF327724 GYB327724 HHX327724 HRT327724 IBP327724 ILL327724 IVH327724 JFD327724 JOZ327724 JYV327724 KIR327724 KSN327724 LCJ327724 LMF327724 LWB327724 MFX327724 MPT327724 MZP327724 NJL327724 NTH327724 ODD327724 OMZ327724 OWV327724 PGR327724 PQN327724 QAJ327724 QKF327724 QUB327724 RDX327724 RNT327724 RXP327724 SHL327724 SRH327724 TBD327724 TKZ327724 TUV327724 UER327724 UON327724 UYJ327724 VIF327724 VSB327724 WBX327724 WLT327724 WVP327724 H393260 JD393260 SZ393260 ACV393260 AMR393260 AWN393260 BGJ393260 BQF393260 CAB393260 CJX393260 CTT393260 DDP393260 DNL393260 DXH393260 EHD393260 EQZ393260 FAV393260 FKR393260 FUN393260 GEJ393260 GOF393260 GYB393260 HHX393260 HRT393260 IBP393260 ILL393260 IVH393260 JFD393260 JOZ393260 JYV393260 KIR393260 KSN393260 LCJ393260 LMF393260 LWB393260 MFX393260 MPT393260 MZP393260 NJL393260 NTH393260 ODD393260 OMZ393260 OWV393260 PGR393260 PQN393260 QAJ393260 QKF393260 QUB393260 RDX393260 RNT393260 RXP393260 SHL393260 SRH393260 TBD393260 TKZ393260 TUV393260 UER393260 UON393260 UYJ393260 VIF393260 VSB393260 WBX393260 WLT393260 WVP393260 H458796 JD458796 SZ458796 ACV458796 AMR458796 AWN458796 BGJ458796 BQF458796 CAB458796 CJX458796 CTT458796 DDP458796 DNL458796 DXH458796 EHD458796 EQZ458796 FAV458796 FKR458796 FUN458796 GEJ458796 GOF458796 GYB458796 HHX458796 HRT458796 IBP458796 ILL458796 IVH458796 JFD458796 JOZ458796 JYV458796 KIR458796 KSN458796 LCJ458796 LMF458796 LWB458796 MFX458796 MPT458796 MZP458796 NJL458796 NTH458796 ODD458796 OMZ458796 OWV458796 PGR458796 PQN458796 QAJ458796 QKF458796 QUB458796 RDX458796 RNT458796 RXP458796 SHL458796 SRH458796 TBD458796 TKZ458796 TUV458796 UER458796 UON458796 UYJ458796 VIF458796 VSB458796 WBX458796 WLT458796 WVP458796 H524332 JD524332 SZ524332 ACV524332 AMR524332 AWN524332 BGJ524332 BQF524332 CAB524332 CJX524332 CTT524332 DDP524332 DNL524332 DXH524332 EHD524332 EQZ524332 FAV524332 FKR524332 FUN524332 GEJ524332 GOF524332 GYB524332 HHX524332 HRT524332 IBP524332 ILL524332 IVH524332 JFD524332 JOZ524332 JYV524332 KIR524332 KSN524332 LCJ524332 LMF524332 LWB524332 MFX524332 MPT524332 MZP524332 NJL524332 NTH524332 ODD524332 OMZ524332 OWV524332 PGR524332 PQN524332 QAJ524332 QKF524332 QUB524332 RDX524332 RNT524332 RXP524332 SHL524332 SRH524332 TBD524332 TKZ524332 TUV524332 UER524332 UON524332 UYJ524332 VIF524332 VSB524332 WBX524332 WLT524332 WVP524332 H589868 JD589868 SZ589868 ACV589868 AMR589868 AWN589868 BGJ589868 BQF589868 CAB589868 CJX589868 CTT589868 DDP589868 DNL589868 DXH589868 EHD589868 EQZ589868 FAV589868 FKR589868 FUN589868 GEJ589868 GOF589868 GYB589868 HHX589868 HRT589868 IBP589868 ILL589868 IVH589868 JFD589868 JOZ589868 JYV589868 KIR589868 KSN589868 LCJ589868 LMF589868 LWB589868 MFX589868 MPT589868 MZP589868 NJL589868 NTH589868 ODD589868 OMZ589868 OWV589868 PGR589868 PQN589868 QAJ589868 QKF589868 QUB589868 RDX589868 RNT589868 RXP589868 SHL589868 SRH589868 TBD589868 TKZ589868 TUV589868 UER589868 UON589868 UYJ589868 VIF589868 VSB589868 WBX589868 WLT589868 WVP589868 H655404 JD655404 SZ655404 ACV655404 AMR655404 AWN655404 BGJ655404 BQF655404 CAB655404 CJX655404 CTT655404 DDP655404 DNL655404 DXH655404 EHD655404 EQZ655404 FAV655404 FKR655404 FUN655404 GEJ655404 GOF655404 GYB655404 HHX655404 HRT655404 IBP655404 ILL655404 IVH655404 JFD655404 JOZ655404 JYV655404 KIR655404 KSN655404 LCJ655404 LMF655404 LWB655404 MFX655404 MPT655404 MZP655404 NJL655404 NTH655404 ODD655404 OMZ655404 OWV655404 PGR655404 PQN655404 QAJ655404 QKF655404 QUB655404 RDX655404 RNT655404 RXP655404 SHL655404 SRH655404 TBD655404 TKZ655404 TUV655404 UER655404 UON655404 UYJ655404 VIF655404 VSB655404 WBX655404 WLT655404 WVP655404 H720940 JD720940 SZ720940 ACV720940 AMR720940 AWN720940 BGJ720940 BQF720940 CAB720940 CJX720940 CTT720940 DDP720940 DNL720940 DXH720940 EHD720940 EQZ720940 FAV720940 FKR720940 FUN720940 GEJ720940 GOF720940 GYB720940 HHX720940 HRT720940 IBP720940 ILL720940 IVH720940 JFD720940 JOZ720940 JYV720940 KIR720940 KSN720940 LCJ720940 LMF720940 LWB720940 MFX720940 MPT720940 MZP720940 NJL720940 NTH720940 ODD720940 OMZ720940 OWV720940 PGR720940 PQN720940 QAJ720940 QKF720940 QUB720940 RDX720940 RNT720940 RXP720940 SHL720940 SRH720940 TBD720940 TKZ720940 TUV720940 UER720940 UON720940 UYJ720940 VIF720940 VSB720940 WBX720940 WLT720940 WVP720940 H786476 JD786476 SZ786476 ACV786476 AMR786476 AWN786476 BGJ786476 BQF786476 CAB786476 CJX786476 CTT786476 DDP786476 DNL786476 DXH786476 EHD786476 EQZ786476 FAV786476 FKR786476 FUN786476 GEJ786476 GOF786476 GYB786476 HHX786476 HRT786476 IBP786476 ILL786476 IVH786476 JFD786476 JOZ786476 JYV786476 KIR786476 KSN786476 LCJ786476 LMF786476 LWB786476 MFX786476 MPT786476 MZP786476 NJL786476 NTH786476 ODD786476 OMZ786476 OWV786476 PGR786476 PQN786476 QAJ786476 QKF786476 QUB786476 RDX786476 RNT786476 RXP786476 SHL786476 SRH786476 TBD786476 TKZ786476 TUV786476 UER786476 UON786476 UYJ786476 VIF786476 VSB786476 WBX786476 WLT786476 WVP786476 H852012 JD852012 SZ852012 ACV852012 AMR852012 AWN852012 BGJ852012 BQF852012 CAB852012 CJX852012 CTT852012 DDP852012 DNL852012 DXH852012 EHD852012 EQZ852012 FAV852012 FKR852012 FUN852012 GEJ852012 GOF852012 GYB852012 HHX852012 HRT852012 IBP852012 ILL852012 IVH852012 JFD852012 JOZ852012 JYV852012 KIR852012 KSN852012 LCJ852012 LMF852012 LWB852012 MFX852012 MPT852012 MZP852012 NJL852012 NTH852012 ODD852012 OMZ852012 OWV852012 PGR852012 PQN852012 QAJ852012 QKF852012 QUB852012 RDX852012 RNT852012 RXP852012 SHL852012 SRH852012 TBD852012 TKZ852012 TUV852012 UER852012 UON852012 UYJ852012 VIF852012 VSB852012 WBX852012 WLT852012 WVP852012 H917548 JD917548 SZ917548 ACV917548 AMR917548 AWN917548 BGJ917548 BQF917548 CAB917548 CJX917548 CTT917548 DDP917548 DNL917548 DXH917548 EHD917548 EQZ917548 FAV917548 FKR917548 FUN917548 GEJ917548 GOF917548 GYB917548 HHX917548 HRT917548 IBP917548 ILL917548 IVH917548 JFD917548 JOZ917548 JYV917548 KIR917548 KSN917548 LCJ917548 LMF917548 LWB917548 MFX917548 MPT917548 MZP917548 NJL917548 NTH917548 ODD917548 OMZ917548 OWV917548 PGR917548 PQN917548 QAJ917548 QKF917548 QUB917548 RDX917548 RNT917548 RXP917548 SHL917548 SRH917548 TBD917548 TKZ917548 TUV917548 UER917548 UON917548 UYJ917548 VIF917548 VSB917548 WBX917548 WLT917548 WVP917548 H983084 JD983084 SZ983084 ACV983084 AMR983084 AWN983084 BGJ983084 BQF983084 CAB983084 CJX983084 CTT983084 DDP983084 DNL983084 DXH983084 EHD983084 EQZ983084 FAV983084 FKR983084 FUN983084 GEJ983084 GOF983084 GYB983084 HHX983084 HRT983084 IBP983084 ILL983084 IVH983084 JFD983084 JOZ983084 JYV983084 KIR983084 KSN983084 LCJ983084 LMF983084 LWB983084 MFX983084 MPT983084 MZP983084 NJL983084 NTH983084 ODD983084 OMZ983084 OWV983084 PGR983084 PQN983084 QAJ983084 QKF983084 QUB983084 RDX983084 RNT983084 RXP983084 SHL983084 SRH983084 TBD983084 TKZ983084 TUV983084 UER983084 UON983084 UYJ983084 VIF983084 VSB983084 WBX983084 WLT983084 WVP983084 H36 JD36 SZ36 ACV36 AMR36 AWN36 BGJ36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WLT36 WVP36 H65572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H131108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H196644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H262180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H327716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H393252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H458788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H524324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H589860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H655396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H720932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H786468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H852004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H917540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H983076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H52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WBX52 WLT52 WVP52 H65588 JD65588 SZ65588 ACV65588 AMR65588 AWN65588 BGJ65588 BQF65588 CAB65588 CJX65588 CTT65588 DDP65588 DNL65588 DXH65588 EHD65588 EQZ65588 FAV65588 FKR65588 FUN65588 GEJ65588 GOF65588 GYB65588 HHX65588 HRT65588 IBP65588 ILL65588 IVH65588 JFD65588 JOZ65588 JYV65588 KIR65588 KSN65588 LCJ65588 LMF65588 LWB65588 MFX65588 MPT65588 MZP65588 NJL65588 NTH65588 ODD65588 OMZ65588 OWV65588 PGR65588 PQN65588 QAJ65588 QKF65588 QUB65588 RDX65588 RNT65588 RXP65588 SHL65588 SRH65588 TBD65588 TKZ65588 TUV65588 UER65588 UON65588 UYJ65588 VIF65588 VSB65588 WBX65588 WLT65588 WVP65588 H131124 JD131124 SZ131124 ACV131124 AMR131124 AWN131124 BGJ131124 BQF131124 CAB131124 CJX131124 CTT131124 DDP131124 DNL131124 DXH131124 EHD131124 EQZ131124 FAV131124 FKR131124 FUN131124 GEJ131124 GOF131124 GYB131124 HHX131124 HRT131124 IBP131124 ILL131124 IVH131124 JFD131124 JOZ131124 JYV131124 KIR131124 KSN131124 LCJ131124 LMF131124 LWB131124 MFX131124 MPT131124 MZP131124 NJL131124 NTH131124 ODD131124 OMZ131124 OWV131124 PGR131124 PQN131124 QAJ131124 QKF131124 QUB131124 RDX131124 RNT131124 RXP131124 SHL131124 SRH131124 TBD131124 TKZ131124 TUV131124 UER131124 UON131124 UYJ131124 VIF131124 VSB131124 WBX131124 WLT131124 WVP131124 H196660 JD196660 SZ196660 ACV196660 AMR196660 AWN196660 BGJ196660 BQF196660 CAB196660 CJX196660 CTT196660 DDP196660 DNL196660 DXH196660 EHD196660 EQZ196660 FAV196660 FKR196660 FUN196660 GEJ196660 GOF196660 GYB196660 HHX196660 HRT196660 IBP196660 ILL196660 IVH196660 JFD196660 JOZ196660 JYV196660 KIR196660 KSN196660 LCJ196660 LMF196660 LWB196660 MFX196660 MPT196660 MZP196660 NJL196660 NTH196660 ODD196660 OMZ196660 OWV196660 PGR196660 PQN196660 QAJ196660 QKF196660 QUB196660 RDX196660 RNT196660 RXP196660 SHL196660 SRH196660 TBD196660 TKZ196660 TUV196660 UER196660 UON196660 UYJ196660 VIF196660 VSB196660 WBX196660 WLT196660 WVP196660 H262196 JD262196 SZ262196 ACV262196 AMR262196 AWN262196 BGJ262196 BQF262196 CAB262196 CJX262196 CTT262196 DDP262196 DNL262196 DXH262196 EHD262196 EQZ262196 FAV262196 FKR262196 FUN262196 GEJ262196 GOF262196 GYB262196 HHX262196 HRT262196 IBP262196 ILL262196 IVH262196 JFD262196 JOZ262196 JYV262196 KIR262196 KSN262196 LCJ262196 LMF262196 LWB262196 MFX262196 MPT262196 MZP262196 NJL262196 NTH262196 ODD262196 OMZ262196 OWV262196 PGR262196 PQN262196 QAJ262196 QKF262196 QUB262196 RDX262196 RNT262196 RXP262196 SHL262196 SRH262196 TBD262196 TKZ262196 TUV262196 UER262196 UON262196 UYJ262196 VIF262196 VSB262196 WBX262196 WLT262196 WVP262196 H327732 JD327732 SZ327732 ACV327732 AMR327732 AWN327732 BGJ327732 BQF327732 CAB327732 CJX327732 CTT327732 DDP327732 DNL327732 DXH327732 EHD327732 EQZ327732 FAV327732 FKR327732 FUN327732 GEJ327732 GOF327732 GYB327732 HHX327732 HRT327732 IBP327732 ILL327732 IVH327732 JFD327732 JOZ327732 JYV327732 KIR327732 KSN327732 LCJ327732 LMF327732 LWB327732 MFX327732 MPT327732 MZP327732 NJL327732 NTH327732 ODD327732 OMZ327732 OWV327732 PGR327732 PQN327732 QAJ327732 QKF327732 QUB327732 RDX327732 RNT327732 RXP327732 SHL327732 SRH327732 TBD327732 TKZ327732 TUV327732 UER327732 UON327732 UYJ327732 VIF327732 VSB327732 WBX327732 WLT327732 WVP327732 H393268 JD393268 SZ393268 ACV393268 AMR393268 AWN393268 BGJ393268 BQF393268 CAB393268 CJX393268 CTT393268 DDP393268 DNL393268 DXH393268 EHD393268 EQZ393268 FAV393268 FKR393268 FUN393268 GEJ393268 GOF393268 GYB393268 HHX393268 HRT393268 IBP393268 ILL393268 IVH393268 JFD393268 JOZ393268 JYV393268 KIR393268 KSN393268 LCJ393268 LMF393268 LWB393268 MFX393268 MPT393268 MZP393268 NJL393268 NTH393268 ODD393268 OMZ393268 OWV393268 PGR393268 PQN393268 QAJ393268 QKF393268 QUB393268 RDX393268 RNT393268 RXP393268 SHL393268 SRH393268 TBD393268 TKZ393268 TUV393268 UER393268 UON393268 UYJ393268 VIF393268 VSB393268 WBX393268 WLT393268 WVP393268 H458804 JD458804 SZ458804 ACV458804 AMR458804 AWN458804 BGJ458804 BQF458804 CAB458804 CJX458804 CTT458804 DDP458804 DNL458804 DXH458804 EHD458804 EQZ458804 FAV458804 FKR458804 FUN458804 GEJ458804 GOF458804 GYB458804 HHX458804 HRT458804 IBP458804 ILL458804 IVH458804 JFD458804 JOZ458804 JYV458804 KIR458804 KSN458804 LCJ458804 LMF458804 LWB458804 MFX458804 MPT458804 MZP458804 NJL458804 NTH458804 ODD458804 OMZ458804 OWV458804 PGR458804 PQN458804 QAJ458804 QKF458804 QUB458804 RDX458804 RNT458804 RXP458804 SHL458804 SRH458804 TBD458804 TKZ458804 TUV458804 UER458804 UON458804 UYJ458804 VIF458804 VSB458804 WBX458804 WLT458804 WVP458804 H524340 JD524340 SZ524340 ACV524340 AMR524340 AWN524340 BGJ524340 BQF524340 CAB524340 CJX524340 CTT524340 DDP524340 DNL524340 DXH524340 EHD524340 EQZ524340 FAV524340 FKR524340 FUN524340 GEJ524340 GOF524340 GYB524340 HHX524340 HRT524340 IBP524340 ILL524340 IVH524340 JFD524340 JOZ524340 JYV524340 KIR524340 KSN524340 LCJ524340 LMF524340 LWB524340 MFX524340 MPT524340 MZP524340 NJL524340 NTH524340 ODD524340 OMZ524340 OWV524340 PGR524340 PQN524340 QAJ524340 QKF524340 QUB524340 RDX524340 RNT524340 RXP524340 SHL524340 SRH524340 TBD524340 TKZ524340 TUV524340 UER524340 UON524340 UYJ524340 VIF524340 VSB524340 WBX524340 WLT524340 WVP524340 H589876 JD589876 SZ589876 ACV589876 AMR589876 AWN589876 BGJ589876 BQF589876 CAB589876 CJX589876 CTT589876 DDP589876 DNL589876 DXH589876 EHD589876 EQZ589876 FAV589876 FKR589876 FUN589876 GEJ589876 GOF589876 GYB589876 HHX589876 HRT589876 IBP589876 ILL589876 IVH589876 JFD589876 JOZ589876 JYV589876 KIR589876 KSN589876 LCJ589876 LMF589876 LWB589876 MFX589876 MPT589876 MZP589876 NJL589876 NTH589876 ODD589876 OMZ589876 OWV589876 PGR589876 PQN589876 QAJ589876 QKF589876 QUB589876 RDX589876 RNT589876 RXP589876 SHL589876 SRH589876 TBD589876 TKZ589876 TUV589876 UER589876 UON589876 UYJ589876 VIF589876 VSB589876 WBX589876 WLT589876 WVP589876 H655412 JD655412 SZ655412 ACV655412 AMR655412 AWN655412 BGJ655412 BQF655412 CAB655412 CJX655412 CTT655412 DDP655412 DNL655412 DXH655412 EHD655412 EQZ655412 FAV655412 FKR655412 FUN655412 GEJ655412 GOF655412 GYB655412 HHX655412 HRT655412 IBP655412 ILL655412 IVH655412 JFD655412 JOZ655412 JYV655412 KIR655412 KSN655412 LCJ655412 LMF655412 LWB655412 MFX655412 MPT655412 MZP655412 NJL655412 NTH655412 ODD655412 OMZ655412 OWV655412 PGR655412 PQN655412 QAJ655412 QKF655412 QUB655412 RDX655412 RNT655412 RXP655412 SHL655412 SRH655412 TBD655412 TKZ655412 TUV655412 UER655412 UON655412 UYJ655412 VIF655412 VSB655412 WBX655412 WLT655412 WVP655412 H720948 JD720948 SZ720948 ACV720948 AMR720948 AWN720948 BGJ720948 BQF720948 CAB720948 CJX720948 CTT720948 DDP720948 DNL720948 DXH720948 EHD720948 EQZ720948 FAV720948 FKR720948 FUN720948 GEJ720948 GOF720948 GYB720948 HHX720948 HRT720948 IBP720948 ILL720948 IVH720948 JFD720948 JOZ720948 JYV720948 KIR720948 KSN720948 LCJ720948 LMF720948 LWB720948 MFX720948 MPT720948 MZP720948 NJL720948 NTH720948 ODD720948 OMZ720948 OWV720948 PGR720948 PQN720948 QAJ720948 QKF720948 QUB720948 RDX720948 RNT720948 RXP720948 SHL720948 SRH720948 TBD720948 TKZ720948 TUV720948 UER720948 UON720948 UYJ720948 VIF720948 VSB720948 WBX720948 WLT720948 WVP720948 H786484 JD786484 SZ786484 ACV786484 AMR786484 AWN786484 BGJ786484 BQF786484 CAB786484 CJX786484 CTT786484 DDP786484 DNL786484 DXH786484 EHD786484 EQZ786484 FAV786484 FKR786484 FUN786484 GEJ786484 GOF786484 GYB786484 HHX786484 HRT786484 IBP786484 ILL786484 IVH786484 JFD786484 JOZ786484 JYV786484 KIR786484 KSN786484 LCJ786484 LMF786484 LWB786484 MFX786484 MPT786484 MZP786484 NJL786484 NTH786484 ODD786484 OMZ786484 OWV786484 PGR786484 PQN786484 QAJ786484 QKF786484 QUB786484 RDX786484 RNT786484 RXP786484 SHL786484 SRH786484 TBD786484 TKZ786484 TUV786484 UER786484 UON786484 UYJ786484 VIF786484 VSB786484 WBX786484 WLT786484 WVP786484 H852020 JD852020 SZ852020 ACV852020 AMR852020 AWN852020 BGJ852020 BQF852020 CAB852020 CJX852020 CTT852020 DDP852020 DNL852020 DXH852020 EHD852020 EQZ852020 FAV852020 FKR852020 FUN852020 GEJ852020 GOF852020 GYB852020 HHX852020 HRT852020 IBP852020 ILL852020 IVH852020 JFD852020 JOZ852020 JYV852020 KIR852020 KSN852020 LCJ852020 LMF852020 LWB852020 MFX852020 MPT852020 MZP852020 NJL852020 NTH852020 ODD852020 OMZ852020 OWV852020 PGR852020 PQN852020 QAJ852020 QKF852020 QUB852020 RDX852020 RNT852020 RXP852020 SHL852020 SRH852020 TBD852020 TKZ852020 TUV852020 UER852020 UON852020 UYJ852020 VIF852020 VSB852020 WBX852020 WLT852020 WVP852020 H917556 JD917556 SZ917556 ACV917556 AMR917556 AWN917556 BGJ917556 BQF917556 CAB917556 CJX917556 CTT917556 DDP917556 DNL917556 DXH917556 EHD917556 EQZ917556 FAV917556 FKR917556 FUN917556 GEJ917556 GOF917556 GYB917556 HHX917556 HRT917556 IBP917556 ILL917556 IVH917556 JFD917556 JOZ917556 JYV917556 KIR917556 KSN917556 LCJ917556 LMF917556 LWB917556 MFX917556 MPT917556 MZP917556 NJL917556 NTH917556 ODD917556 OMZ917556 OWV917556 PGR917556 PQN917556 QAJ917556 QKF917556 QUB917556 RDX917556 RNT917556 RXP917556 SHL917556 SRH917556 TBD917556 TKZ917556 TUV917556 UER917556 UON917556 UYJ917556 VIF917556 VSB917556 WBX917556 WLT917556 WVP917556 H983092 JD983092 SZ983092 ACV983092 AMR983092 AWN983092 BGJ983092 BQF983092 CAB983092 CJX983092 CTT983092 DDP983092 DNL983092 DXH983092 EHD983092 EQZ983092 FAV983092 FKR983092 FUN983092 GEJ983092 GOF983092 GYB983092 HHX983092 HRT983092 IBP983092 ILL983092 IVH983092 JFD983092 JOZ983092 JYV983092 KIR983092 KSN983092 LCJ983092 LMF983092 LWB983092 MFX983092 MPT983092 MZP983092 NJL983092 NTH983092 ODD983092 OMZ983092 OWV983092 PGR983092 PQN983092 QAJ983092 QKF983092 QUB983092 RDX983092 RNT983092 RXP983092 SHL983092 SRH983092 TBD983092 TKZ983092 TUV983092 UER983092 UON983092 UYJ983092 VIF983092 VSB983092 WBX983092 WLT983092 WVP983092 H60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H65596 JD65596 SZ65596 ACV65596 AMR65596 AWN65596 BGJ65596 BQF65596 CAB65596 CJX65596 CTT65596 DDP65596 DNL65596 DXH65596 EHD65596 EQZ65596 FAV65596 FKR65596 FUN65596 GEJ65596 GOF65596 GYB65596 HHX65596 HRT65596 IBP65596 ILL65596 IVH65596 JFD65596 JOZ65596 JYV65596 KIR65596 KSN65596 LCJ65596 LMF65596 LWB65596 MFX65596 MPT65596 MZP65596 NJL65596 NTH65596 ODD65596 OMZ65596 OWV65596 PGR65596 PQN65596 QAJ65596 QKF65596 QUB65596 RDX65596 RNT65596 RXP65596 SHL65596 SRH65596 TBD65596 TKZ65596 TUV65596 UER65596 UON65596 UYJ65596 VIF65596 VSB65596 WBX65596 WLT65596 WVP65596 H131132 JD131132 SZ131132 ACV131132 AMR131132 AWN131132 BGJ131132 BQF131132 CAB131132 CJX131132 CTT131132 DDP131132 DNL131132 DXH131132 EHD131132 EQZ131132 FAV131132 FKR131132 FUN131132 GEJ131132 GOF131132 GYB131132 HHX131132 HRT131132 IBP131132 ILL131132 IVH131132 JFD131132 JOZ131132 JYV131132 KIR131132 KSN131132 LCJ131132 LMF131132 LWB131132 MFX131132 MPT131132 MZP131132 NJL131132 NTH131132 ODD131132 OMZ131132 OWV131132 PGR131132 PQN131132 QAJ131132 QKF131132 QUB131132 RDX131132 RNT131132 RXP131132 SHL131132 SRH131132 TBD131132 TKZ131132 TUV131132 UER131132 UON131132 UYJ131132 VIF131132 VSB131132 WBX131132 WLT131132 WVP131132 H196668 JD196668 SZ196668 ACV196668 AMR196668 AWN196668 BGJ196668 BQF196668 CAB196668 CJX196668 CTT196668 DDP196668 DNL196668 DXH196668 EHD196668 EQZ196668 FAV196668 FKR196668 FUN196668 GEJ196668 GOF196668 GYB196668 HHX196668 HRT196668 IBP196668 ILL196668 IVH196668 JFD196668 JOZ196668 JYV196668 KIR196668 KSN196668 LCJ196668 LMF196668 LWB196668 MFX196668 MPT196668 MZP196668 NJL196668 NTH196668 ODD196668 OMZ196668 OWV196668 PGR196668 PQN196668 QAJ196668 QKF196668 QUB196668 RDX196668 RNT196668 RXP196668 SHL196668 SRH196668 TBD196668 TKZ196668 TUV196668 UER196668 UON196668 UYJ196668 VIF196668 VSB196668 WBX196668 WLT196668 WVP196668 H262204 JD262204 SZ262204 ACV262204 AMR262204 AWN262204 BGJ262204 BQF262204 CAB262204 CJX262204 CTT262204 DDP262204 DNL262204 DXH262204 EHD262204 EQZ262204 FAV262204 FKR262204 FUN262204 GEJ262204 GOF262204 GYB262204 HHX262204 HRT262204 IBP262204 ILL262204 IVH262204 JFD262204 JOZ262204 JYV262204 KIR262204 KSN262204 LCJ262204 LMF262204 LWB262204 MFX262204 MPT262204 MZP262204 NJL262204 NTH262204 ODD262204 OMZ262204 OWV262204 PGR262204 PQN262204 QAJ262204 QKF262204 QUB262204 RDX262204 RNT262204 RXP262204 SHL262204 SRH262204 TBD262204 TKZ262204 TUV262204 UER262204 UON262204 UYJ262204 VIF262204 VSB262204 WBX262204 WLT262204 WVP262204 H327740 JD327740 SZ327740 ACV327740 AMR327740 AWN327740 BGJ327740 BQF327740 CAB327740 CJX327740 CTT327740 DDP327740 DNL327740 DXH327740 EHD327740 EQZ327740 FAV327740 FKR327740 FUN327740 GEJ327740 GOF327740 GYB327740 HHX327740 HRT327740 IBP327740 ILL327740 IVH327740 JFD327740 JOZ327740 JYV327740 KIR327740 KSN327740 LCJ327740 LMF327740 LWB327740 MFX327740 MPT327740 MZP327740 NJL327740 NTH327740 ODD327740 OMZ327740 OWV327740 PGR327740 PQN327740 QAJ327740 QKF327740 QUB327740 RDX327740 RNT327740 RXP327740 SHL327740 SRH327740 TBD327740 TKZ327740 TUV327740 UER327740 UON327740 UYJ327740 VIF327740 VSB327740 WBX327740 WLT327740 WVP327740 H393276 JD393276 SZ393276 ACV393276 AMR393276 AWN393276 BGJ393276 BQF393276 CAB393276 CJX393276 CTT393276 DDP393276 DNL393276 DXH393276 EHD393276 EQZ393276 FAV393276 FKR393276 FUN393276 GEJ393276 GOF393276 GYB393276 HHX393276 HRT393276 IBP393276 ILL393276 IVH393276 JFD393276 JOZ393276 JYV393276 KIR393276 KSN393276 LCJ393276 LMF393276 LWB393276 MFX393276 MPT393276 MZP393276 NJL393276 NTH393276 ODD393276 OMZ393276 OWV393276 PGR393276 PQN393276 QAJ393276 QKF393276 QUB393276 RDX393276 RNT393276 RXP393276 SHL393276 SRH393276 TBD393276 TKZ393276 TUV393276 UER393276 UON393276 UYJ393276 VIF393276 VSB393276 WBX393276 WLT393276 WVP393276 H458812 JD458812 SZ458812 ACV458812 AMR458812 AWN458812 BGJ458812 BQF458812 CAB458812 CJX458812 CTT458812 DDP458812 DNL458812 DXH458812 EHD458812 EQZ458812 FAV458812 FKR458812 FUN458812 GEJ458812 GOF458812 GYB458812 HHX458812 HRT458812 IBP458812 ILL458812 IVH458812 JFD458812 JOZ458812 JYV458812 KIR458812 KSN458812 LCJ458812 LMF458812 LWB458812 MFX458812 MPT458812 MZP458812 NJL458812 NTH458812 ODD458812 OMZ458812 OWV458812 PGR458812 PQN458812 QAJ458812 QKF458812 QUB458812 RDX458812 RNT458812 RXP458812 SHL458812 SRH458812 TBD458812 TKZ458812 TUV458812 UER458812 UON458812 UYJ458812 VIF458812 VSB458812 WBX458812 WLT458812 WVP458812 H524348 JD524348 SZ524348 ACV524348 AMR524348 AWN524348 BGJ524348 BQF524348 CAB524348 CJX524348 CTT524348 DDP524348 DNL524348 DXH524348 EHD524348 EQZ524348 FAV524348 FKR524348 FUN524348 GEJ524348 GOF524348 GYB524348 HHX524348 HRT524348 IBP524348 ILL524348 IVH524348 JFD524348 JOZ524348 JYV524348 KIR524348 KSN524348 LCJ524348 LMF524348 LWB524348 MFX524348 MPT524348 MZP524348 NJL524348 NTH524348 ODD524348 OMZ524348 OWV524348 PGR524348 PQN524348 QAJ524348 QKF524348 QUB524348 RDX524348 RNT524348 RXP524348 SHL524348 SRH524348 TBD524348 TKZ524348 TUV524348 UER524348 UON524348 UYJ524348 VIF524348 VSB524348 WBX524348 WLT524348 WVP524348 H589884 JD589884 SZ589884 ACV589884 AMR589884 AWN589884 BGJ589884 BQF589884 CAB589884 CJX589884 CTT589884 DDP589884 DNL589884 DXH589884 EHD589884 EQZ589884 FAV589884 FKR589884 FUN589884 GEJ589884 GOF589884 GYB589884 HHX589884 HRT589884 IBP589884 ILL589884 IVH589884 JFD589884 JOZ589884 JYV589884 KIR589884 KSN589884 LCJ589884 LMF589884 LWB589884 MFX589884 MPT589884 MZP589884 NJL589884 NTH589884 ODD589884 OMZ589884 OWV589884 PGR589884 PQN589884 QAJ589884 QKF589884 QUB589884 RDX589884 RNT589884 RXP589884 SHL589884 SRH589884 TBD589884 TKZ589884 TUV589884 UER589884 UON589884 UYJ589884 VIF589884 VSB589884 WBX589884 WLT589884 WVP589884 H655420 JD655420 SZ655420 ACV655420 AMR655420 AWN655420 BGJ655420 BQF655420 CAB655420 CJX655420 CTT655420 DDP655420 DNL655420 DXH655420 EHD655420 EQZ655420 FAV655420 FKR655420 FUN655420 GEJ655420 GOF655420 GYB655420 HHX655420 HRT655420 IBP655420 ILL655420 IVH655420 JFD655420 JOZ655420 JYV655420 KIR655420 KSN655420 LCJ655420 LMF655420 LWB655420 MFX655420 MPT655420 MZP655420 NJL655420 NTH655420 ODD655420 OMZ655420 OWV655420 PGR655420 PQN655420 QAJ655420 QKF655420 QUB655420 RDX655420 RNT655420 RXP655420 SHL655420 SRH655420 TBD655420 TKZ655420 TUV655420 UER655420 UON655420 UYJ655420 VIF655420 VSB655420 WBX655420 WLT655420 WVP655420 H720956 JD720956 SZ720956 ACV720956 AMR720956 AWN720956 BGJ720956 BQF720956 CAB720956 CJX720956 CTT720956 DDP720956 DNL720956 DXH720956 EHD720956 EQZ720956 FAV720956 FKR720956 FUN720956 GEJ720956 GOF720956 GYB720956 HHX720956 HRT720956 IBP720956 ILL720956 IVH720956 JFD720956 JOZ720956 JYV720956 KIR720956 KSN720956 LCJ720956 LMF720956 LWB720956 MFX720956 MPT720956 MZP720956 NJL720956 NTH720956 ODD720956 OMZ720956 OWV720956 PGR720956 PQN720956 QAJ720956 QKF720956 QUB720956 RDX720956 RNT720956 RXP720956 SHL720956 SRH720956 TBD720956 TKZ720956 TUV720956 UER720956 UON720956 UYJ720956 VIF720956 VSB720956 WBX720956 WLT720956 WVP720956 H786492 JD786492 SZ786492 ACV786492 AMR786492 AWN786492 BGJ786492 BQF786492 CAB786492 CJX786492 CTT786492 DDP786492 DNL786492 DXH786492 EHD786492 EQZ786492 FAV786492 FKR786492 FUN786492 GEJ786492 GOF786492 GYB786492 HHX786492 HRT786492 IBP786492 ILL786492 IVH786492 JFD786492 JOZ786492 JYV786492 KIR786492 KSN786492 LCJ786492 LMF786492 LWB786492 MFX786492 MPT786492 MZP786492 NJL786492 NTH786492 ODD786492 OMZ786492 OWV786492 PGR786492 PQN786492 QAJ786492 QKF786492 QUB786492 RDX786492 RNT786492 RXP786492 SHL786492 SRH786492 TBD786492 TKZ786492 TUV786492 UER786492 UON786492 UYJ786492 VIF786492 VSB786492 WBX786492 WLT786492 WVP786492 H852028 JD852028 SZ852028 ACV852028 AMR852028 AWN852028 BGJ852028 BQF852028 CAB852028 CJX852028 CTT852028 DDP852028 DNL852028 DXH852028 EHD852028 EQZ852028 FAV852028 FKR852028 FUN852028 GEJ852028 GOF852028 GYB852028 HHX852028 HRT852028 IBP852028 ILL852028 IVH852028 JFD852028 JOZ852028 JYV852028 KIR852028 KSN852028 LCJ852028 LMF852028 LWB852028 MFX852028 MPT852028 MZP852028 NJL852028 NTH852028 ODD852028 OMZ852028 OWV852028 PGR852028 PQN852028 QAJ852028 QKF852028 QUB852028 RDX852028 RNT852028 RXP852028 SHL852028 SRH852028 TBD852028 TKZ852028 TUV852028 UER852028 UON852028 UYJ852028 VIF852028 VSB852028 WBX852028 WLT852028 WVP852028 H917564 JD917564 SZ917564 ACV917564 AMR917564 AWN917564 BGJ917564 BQF917564 CAB917564 CJX917564 CTT917564 DDP917564 DNL917564 DXH917564 EHD917564 EQZ917564 FAV917564 FKR917564 FUN917564 GEJ917564 GOF917564 GYB917564 HHX917564 HRT917564 IBP917564 ILL917564 IVH917564 JFD917564 JOZ917564 JYV917564 KIR917564 KSN917564 LCJ917564 LMF917564 LWB917564 MFX917564 MPT917564 MZP917564 NJL917564 NTH917564 ODD917564 OMZ917564 OWV917564 PGR917564 PQN917564 QAJ917564 QKF917564 QUB917564 RDX917564 RNT917564 RXP917564 SHL917564 SRH917564 TBD917564 TKZ917564 TUV917564 UER917564 UON917564 UYJ917564 VIF917564 VSB917564 WBX917564 WLT917564 WVP917564 H983100 JD983100 SZ983100 ACV983100 AMR983100 AWN983100 BGJ983100 BQF983100 CAB983100 CJX983100 CTT983100 DDP983100 DNL983100 DXH983100 EHD983100 EQZ983100 FAV983100 FKR983100 FUN983100 GEJ983100 GOF983100 GYB983100 HHX983100 HRT983100 IBP983100 ILL983100 IVH983100 JFD983100 JOZ983100 JYV983100 KIR983100 KSN983100 LCJ983100 LMF983100 LWB983100 MFX983100 MPT983100 MZP983100 NJL983100 NTH983100 ODD983100 OMZ983100 OWV983100 PGR983100 PQN983100 QAJ983100 QKF983100 QUB983100 RDX983100 RNT983100 RXP983100 SHL983100 SRH983100 TBD983100 TKZ983100 TUV983100 UER983100 UON983100 UYJ983100 VIF983100 VSB983100 WBX983100 WLT983100 WVP983100 H48 JD48 SZ48 ACV48 AMR48 AWN48 BGJ48 BQF48 CAB48 CJX48 CTT48 DDP48 DNL48 DXH48 EHD48 EQZ48 FAV48 FKR48 FUN48 GEJ48 GOF48 GYB48 HHX48 HRT48 IBP48 ILL48 IVH48 JFD48 JOZ48 JYV48 KIR48 KSN48 LCJ48 LMF48 LWB48 MFX48 MPT48 MZP48 NJL48 NTH48 ODD48 OMZ48 OWV48 PGR48 PQN48 QAJ48 QKF48 QUB48 RDX48 RNT48 RXP48 SHL48 SRH48 TBD48 TKZ48 TUV48 UER48 UON48 UYJ48 VIF48 VSB48 WBX48 WLT48 WVP48 H65584 JD65584 SZ65584 ACV65584 AMR65584 AWN65584 BGJ65584 BQF65584 CAB65584 CJX65584 CTT65584 DDP65584 DNL65584 DXH65584 EHD65584 EQZ65584 FAV65584 FKR65584 FUN65584 GEJ65584 GOF65584 GYB65584 HHX65584 HRT65584 IBP65584 ILL65584 IVH65584 JFD65584 JOZ65584 JYV65584 KIR65584 KSN65584 LCJ65584 LMF65584 LWB65584 MFX65584 MPT65584 MZP65584 NJL65584 NTH65584 ODD65584 OMZ65584 OWV65584 PGR65584 PQN65584 QAJ65584 QKF65584 QUB65584 RDX65584 RNT65584 RXP65584 SHL65584 SRH65584 TBD65584 TKZ65584 TUV65584 UER65584 UON65584 UYJ65584 VIF65584 VSB65584 WBX65584 WLT65584 WVP65584 H131120 JD131120 SZ131120 ACV131120 AMR131120 AWN131120 BGJ131120 BQF131120 CAB131120 CJX131120 CTT131120 DDP131120 DNL131120 DXH131120 EHD131120 EQZ131120 FAV131120 FKR131120 FUN131120 GEJ131120 GOF131120 GYB131120 HHX131120 HRT131120 IBP131120 ILL131120 IVH131120 JFD131120 JOZ131120 JYV131120 KIR131120 KSN131120 LCJ131120 LMF131120 LWB131120 MFX131120 MPT131120 MZP131120 NJL131120 NTH131120 ODD131120 OMZ131120 OWV131120 PGR131120 PQN131120 QAJ131120 QKF131120 QUB131120 RDX131120 RNT131120 RXP131120 SHL131120 SRH131120 TBD131120 TKZ131120 TUV131120 UER131120 UON131120 UYJ131120 VIF131120 VSB131120 WBX131120 WLT131120 WVP131120 H196656 JD196656 SZ196656 ACV196656 AMR196656 AWN196656 BGJ196656 BQF196656 CAB196656 CJX196656 CTT196656 DDP196656 DNL196656 DXH196656 EHD196656 EQZ196656 FAV196656 FKR196656 FUN196656 GEJ196656 GOF196656 GYB196656 HHX196656 HRT196656 IBP196656 ILL196656 IVH196656 JFD196656 JOZ196656 JYV196656 KIR196656 KSN196656 LCJ196656 LMF196656 LWB196656 MFX196656 MPT196656 MZP196656 NJL196656 NTH196656 ODD196656 OMZ196656 OWV196656 PGR196656 PQN196656 QAJ196656 QKF196656 QUB196656 RDX196656 RNT196656 RXP196656 SHL196656 SRH196656 TBD196656 TKZ196656 TUV196656 UER196656 UON196656 UYJ196656 VIF196656 VSB196656 WBX196656 WLT196656 WVP196656 H262192 JD262192 SZ262192 ACV262192 AMR262192 AWN262192 BGJ262192 BQF262192 CAB262192 CJX262192 CTT262192 DDP262192 DNL262192 DXH262192 EHD262192 EQZ262192 FAV262192 FKR262192 FUN262192 GEJ262192 GOF262192 GYB262192 HHX262192 HRT262192 IBP262192 ILL262192 IVH262192 JFD262192 JOZ262192 JYV262192 KIR262192 KSN262192 LCJ262192 LMF262192 LWB262192 MFX262192 MPT262192 MZP262192 NJL262192 NTH262192 ODD262192 OMZ262192 OWV262192 PGR262192 PQN262192 QAJ262192 QKF262192 QUB262192 RDX262192 RNT262192 RXP262192 SHL262192 SRH262192 TBD262192 TKZ262192 TUV262192 UER262192 UON262192 UYJ262192 VIF262192 VSB262192 WBX262192 WLT262192 WVP262192 H327728 JD327728 SZ327728 ACV327728 AMR327728 AWN327728 BGJ327728 BQF327728 CAB327728 CJX327728 CTT327728 DDP327728 DNL327728 DXH327728 EHD327728 EQZ327728 FAV327728 FKR327728 FUN327728 GEJ327728 GOF327728 GYB327728 HHX327728 HRT327728 IBP327728 ILL327728 IVH327728 JFD327728 JOZ327728 JYV327728 KIR327728 KSN327728 LCJ327728 LMF327728 LWB327728 MFX327728 MPT327728 MZP327728 NJL327728 NTH327728 ODD327728 OMZ327728 OWV327728 PGR327728 PQN327728 QAJ327728 QKF327728 QUB327728 RDX327728 RNT327728 RXP327728 SHL327728 SRH327728 TBD327728 TKZ327728 TUV327728 UER327728 UON327728 UYJ327728 VIF327728 VSB327728 WBX327728 WLT327728 WVP327728 H393264 JD393264 SZ393264 ACV393264 AMR393264 AWN393264 BGJ393264 BQF393264 CAB393264 CJX393264 CTT393264 DDP393264 DNL393264 DXH393264 EHD393264 EQZ393264 FAV393264 FKR393264 FUN393264 GEJ393264 GOF393264 GYB393264 HHX393264 HRT393264 IBP393264 ILL393264 IVH393264 JFD393264 JOZ393264 JYV393264 KIR393264 KSN393264 LCJ393264 LMF393264 LWB393264 MFX393264 MPT393264 MZP393264 NJL393264 NTH393264 ODD393264 OMZ393264 OWV393264 PGR393264 PQN393264 QAJ393264 QKF393264 QUB393264 RDX393264 RNT393264 RXP393264 SHL393264 SRH393264 TBD393264 TKZ393264 TUV393264 UER393264 UON393264 UYJ393264 VIF393264 VSB393264 WBX393264 WLT393264 WVP393264 H458800 JD458800 SZ458800 ACV458800 AMR458800 AWN458800 BGJ458800 BQF458800 CAB458800 CJX458800 CTT458800 DDP458800 DNL458800 DXH458800 EHD458800 EQZ458800 FAV458800 FKR458800 FUN458800 GEJ458800 GOF458800 GYB458800 HHX458800 HRT458800 IBP458800 ILL458800 IVH458800 JFD458800 JOZ458800 JYV458800 KIR458800 KSN458800 LCJ458800 LMF458800 LWB458800 MFX458800 MPT458800 MZP458800 NJL458800 NTH458800 ODD458800 OMZ458800 OWV458800 PGR458800 PQN458800 QAJ458800 QKF458800 QUB458800 RDX458800 RNT458800 RXP458800 SHL458800 SRH458800 TBD458800 TKZ458800 TUV458800 UER458800 UON458800 UYJ458800 VIF458800 VSB458800 WBX458800 WLT458800 WVP458800 H524336 JD524336 SZ524336 ACV524336 AMR524336 AWN524336 BGJ524336 BQF524336 CAB524336 CJX524336 CTT524336 DDP524336 DNL524336 DXH524336 EHD524336 EQZ524336 FAV524336 FKR524336 FUN524336 GEJ524336 GOF524336 GYB524336 HHX524336 HRT524336 IBP524336 ILL524336 IVH524336 JFD524336 JOZ524336 JYV524336 KIR524336 KSN524336 LCJ524336 LMF524336 LWB524336 MFX524336 MPT524336 MZP524336 NJL524336 NTH524336 ODD524336 OMZ524336 OWV524336 PGR524336 PQN524336 QAJ524336 QKF524336 QUB524336 RDX524336 RNT524336 RXP524336 SHL524336 SRH524336 TBD524336 TKZ524336 TUV524336 UER524336 UON524336 UYJ524336 VIF524336 VSB524336 WBX524336 WLT524336 WVP524336 H589872 JD589872 SZ589872 ACV589872 AMR589872 AWN589872 BGJ589872 BQF589872 CAB589872 CJX589872 CTT589872 DDP589872 DNL589872 DXH589872 EHD589872 EQZ589872 FAV589872 FKR589872 FUN589872 GEJ589872 GOF589872 GYB589872 HHX589872 HRT589872 IBP589872 ILL589872 IVH589872 JFD589872 JOZ589872 JYV589872 KIR589872 KSN589872 LCJ589872 LMF589872 LWB589872 MFX589872 MPT589872 MZP589872 NJL589872 NTH589872 ODD589872 OMZ589872 OWV589872 PGR589872 PQN589872 QAJ589872 QKF589872 QUB589872 RDX589872 RNT589872 RXP589872 SHL589872 SRH589872 TBD589872 TKZ589872 TUV589872 UER589872 UON589872 UYJ589872 VIF589872 VSB589872 WBX589872 WLT589872 WVP589872 H655408 JD655408 SZ655408 ACV655408 AMR655408 AWN655408 BGJ655408 BQF655408 CAB655408 CJX655408 CTT655408 DDP655408 DNL655408 DXH655408 EHD655408 EQZ655408 FAV655408 FKR655408 FUN655408 GEJ655408 GOF655408 GYB655408 HHX655408 HRT655408 IBP655408 ILL655408 IVH655408 JFD655408 JOZ655408 JYV655408 KIR655408 KSN655408 LCJ655408 LMF655408 LWB655408 MFX655408 MPT655408 MZP655408 NJL655408 NTH655408 ODD655408 OMZ655408 OWV655408 PGR655408 PQN655408 QAJ655408 QKF655408 QUB655408 RDX655408 RNT655408 RXP655408 SHL655408 SRH655408 TBD655408 TKZ655408 TUV655408 UER655408 UON655408 UYJ655408 VIF655408 VSB655408 WBX655408 WLT655408 WVP655408 H720944 JD720944 SZ720944 ACV720944 AMR720944 AWN720944 BGJ720944 BQF720944 CAB720944 CJX720944 CTT720944 DDP720944 DNL720944 DXH720944 EHD720944 EQZ720944 FAV720944 FKR720944 FUN720944 GEJ720944 GOF720944 GYB720944 HHX720944 HRT720944 IBP720944 ILL720944 IVH720944 JFD720944 JOZ720944 JYV720944 KIR720944 KSN720944 LCJ720944 LMF720944 LWB720944 MFX720944 MPT720944 MZP720944 NJL720944 NTH720944 ODD720944 OMZ720944 OWV720944 PGR720944 PQN720944 QAJ720944 QKF720944 QUB720944 RDX720944 RNT720944 RXP720944 SHL720944 SRH720944 TBD720944 TKZ720944 TUV720944 UER720944 UON720944 UYJ720944 VIF720944 VSB720944 WBX720944 WLT720944 WVP720944 H786480 JD786480 SZ786480 ACV786480 AMR786480 AWN786480 BGJ786480 BQF786480 CAB786480 CJX786480 CTT786480 DDP786480 DNL786480 DXH786480 EHD786480 EQZ786480 FAV786480 FKR786480 FUN786480 GEJ786480 GOF786480 GYB786480 HHX786480 HRT786480 IBP786480 ILL786480 IVH786480 JFD786480 JOZ786480 JYV786480 KIR786480 KSN786480 LCJ786480 LMF786480 LWB786480 MFX786480 MPT786480 MZP786480 NJL786480 NTH786480 ODD786480 OMZ786480 OWV786480 PGR786480 PQN786480 QAJ786480 QKF786480 QUB786480 RDX786480 RNT786480 RXP786480 SHL786480 SRH786480 TBD786480 TKZ786480 TUV786480 UER786480 UON786480 UYJ786480 VIF786480 VSB786480 WBX786480 WLT786480 WVP786480 H852016 JD852016 SZ852016 ACV852016 AMR852016 AWN852016 BGJ852016 BQF852016 CAB852016 CJX852016 CTT852016 DDP852016 DNL852016 DXH852016 EHD852016 EQZ852016 FAV852016 FKR852016 FUN852016 GEJ852016 GOF852016 GYB852016 HHX852016 HRT852016 IBP852016 ILL852016 IVH852016 JFD852016 JOZ852016 JYV852016 KIR852016 KSN852016 LCJ852016 LMF852016 LWB852016 MFX852016 MPT852016 MZP852016 NJL852016 NTH852016 ODD852016 OMZ852016 OWV852016 PGR852016 PQN852016 QAJ852016 QKF852016 QUB852016 RDX852016 RNT852016 RXP852016 SHL852016 SRH852016 TBD852016 TKZ852016 TUV852016 UER852016 UON852016 UYJ852016 VIF852016 VSB852016 WBX852016 WLT852016 WVP852016 H917552 JD917552 SZ917552 ACV917552 AMR917552 AWN917552 BGJ917552 BQF917552 CAB917552 CJX917552 CTT917552 DDP917552 DNL917552 DXH917552 EHD917552 EQZ917552 FAV917552 FKR917552 FUN917552 GEJ917552 GOF917552 GYB917552 HHX917552 HRT917552 IBP917552 ILL917552 IVH917552 JFD917552 JOZ917552 JYV917552 KIR917552 KSN917552 LCJ917552 LMF917552 LWB917552 MFX917552 MPT917552 MZP917552 NJL917552 NTH917552 ODD917552 OMZ917552 OWV917552 PGR917552 PQN917552 QAJ917552 QKF917552 QUB917552 RDX917552 RNT917552 RXP917552 SHL917552 SRH917552 TBD917552 TKZ917552 TUV917552 UER917552 UON917552 UYJ917552 VIF917552 VSB917552 WBX917552 WLT917552 WVP917552 H983088 JD983088 SZ983088 ACV983088 AMR983088 AWN983088 BGJ983088 BQF983088 CAB983088 CJX983088 CTT983088 DDP983088 DNL983088 DXH983088 EHD983088 EQZ983088 FAV983088 FKR983088 FUN983088 GEJ983088 GOF983088 GYB983088 HHX983088 HRT983088 IBP983088 ILL983088 IVH983088 JFD983088 JOZ983088 JYV983088 KIR983088 KSN983088 LCJ983088 LMF983088 LWB983088 MFX983088 MPT983088 MZP983088 NJL983088 NTH983088 ODD983088 OMZ983088 OWV983088 PGR983088 PQN983088 QAJ983088 QKF983088 QUB983088 RDX983088 RNT983088 RXP983088 SHL983088 SRH983088 TBD983088 TKZ983088 TUV983088 UER983088 UON983088 UYJ983088 VIF983088 VSB983088 WBX983088 WLT983088 WVP983088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H68 JD68 SZ68 ACV68 AMR68 AWN68 BGJ68 BQF68 CAB68 CJX68 CTT68 DDP68 DNL68 DXH68 EHD68 EQZ68 FAV68 FKR68 FUN68 GEJ68 GOF68 GYB68 HHX68 HRT68 IBP68 ILL68 IVH68 JFD68 JOZ68 JYV68 KIR68 KSN68 LCJ68 LMF68 LWB68 MFX68 MPT68 MZP68 NJL68 NTH68 ODD68 OMZ68 OWV68 PGR68 PQN68 QAJ68 QKF68 QUB68 RDX68 RNT68 RXP68 SHL68 SRH68 TBD68 TKZ68 TUV68 UER68 UON68 UYJ68 VIF68 VSB68 WBX68 WLT68 WVP68 H65604 JD65604 SZ65604 ACV65604 AMR65604 AWN65604 BGJ65604 BQF65604 CAB65604 CJX65604 CTT65604 DDP65604 DNL65604 DXH65604 EHD65604 EQZ65604 FAV65604 FKR65604 FUN65604 GEJ65604 GOF65604 GYB65604 HHX65604 HRT65604 IBP65604 ILL65604 IVH65604 JFD65604 JOZ65604 JYV65604 KIR65604 KSN65604 LCJ65604 LMF65604 LWB65604 MFX65604 MPT65604 MZP65604 NJL65604 NTH65604 ODD65604 OMZ65604 OWV65604 PGR65604 PQN65604 QAJ65604 QKF65604 QUB65604 RDX65604 RNT65604 RXP65604 SHL65604 SRH65604 TBD65604 TKZ65604 TUV65604 UER65604 UON65604 UYJ65604 VIF65604 VSB65604 WBX65604 WLT65604 WVP65604 H131140 JD131140 SZ131140 ACV131140 AMR131140 AWN131140 BGJ131140 BQF131140 CAB131140 CJX131140 CTT131140 DDP131140 DNL131140 DXH131140 EHD131140 EQZ131140 FAV131140 FKR131140 FUN131140 GEJ131140 GOF131140 GYB131140 HHX131140 HRT131140 IBP131140 ILL131140 IVH131140 JFD131140 JOZ131140 JYV131140 KIR131140 KSN131140 LCJ131140 LMF131140 LWB131140 MFX131140 MPT131140 MZP131140 NJL131140 NTH131140 ODD131140 OMZ131140 OWV131140 PGR131140 PQN131140 QAJ131140 QKF131140 QUB131140 RDX131140 RNT131140 RXP131140 SHL131140 SRH131140 TBD131140 TKZ131140 TUV131140 UER131140 UON131140 UYJ131140 VIF131140 VSB131140 WBX131140 WLT131140 WVP131140 H196676 JD196676 SZ196676 ACV196676 AMR196676 AWN196676 BGJ196676 BQF196676 CAB196676 CJX196676 CTT196676 DDP196676 DNL196676 DXH196676 EHD196676 EQZ196676 FAV196676 FKR196676 FUN196676 GEJ196676 GOF196676 GYB196676 HHX196676 HRT196676 IBP196676 ILL196676 IVH196676 JFD196676 JOZ196676 JYV196676 KIR196676 KSN196676 LCJ196676 LMF196676 LWB196676 MFX196676 MPT196676 MZP196676 NJL196676 NTH196676 ODD196676 OMZ196676 OWV196676 PGR196676 PQN196676 QAJ196676 QKF196676 QUB196676 RDX196676 RNT196676 RXP196676 SHL196676 SRH196676 TBD196676 TKZ196676 TUV196676 UER196676 UON196676 UYJ196676 VIF196676 VSB196676 WBX196676 WLT196676 WVP196676 H262212 JD262212 SZ262212 ACV262212 AMR262212 AWN262212 BGJ262212 BQF262212 CAB262212 CJX262212 CTT262212 DDP262212 DNL262212 DXH262212 EHD262212 EQZ262212 FAV262212 FKR262212 FUN262212 GEJ262212 GOF262212 GYB262212 HHX262212 HRT262212 IBP262212 ILL262212 IVH262212 JFD262212 JOZ262212 JYV262212 KIR262212 KSN262212 LCJ262212 LMF262212 LWB262212 MFX262212 MPT262212 MZP262212 NJL262212 NTH262212 ODD262212 OMZ262212 OWV262212 PGR262212 PQN262212 QAJ262212 QKF262212 QUB262212 RDX262212 RNT262212 RXP262212 SHL262212 SRH262212 TBD262212 TKZ262212 TUV262212 UER262212 UON262212 UYJ262212 VIF262212 VSB262212 WBX262212 WLT262212 WVP262212 H327748 JD327748 SZ327748 ACV327748 AMR327748 AWN327748 BGJ327748 BQF327748 CAB327748 CJX327748 CTT327748 DDP327748 DNL327748 DXH327748 EHD327748 EQZ327748 FAV327748 FKR327748 FUN327748 GEJ327748 GOF327748 GYB327748 HHX327748 HRT327748 IBP327748 ILL327748 IVH327748 JFD327748 JOZ327748 JYV327748 KIR327748 KSN327748 LCJ327748 LMF327748 LWB327748 MFX327748 MPT327748 MZP327748 NJL327748 NTH327748 ODD327748 OMZ327748 OWV327748 PGR327748 PQN327748 QAJ327748 QKF327748 QUB327748 RDX327748 RNT327748 RXP327748 SHL327748 SRH327748 TBD327748 TKZ327748 TUV327748 UER327748 UON327748 UYJ327748 VIF327748 VSB327748 WBX327748 WLT327748 WVP327748 H393284 JD393284 SZ393284 ACV393284 AMR393284 AWN393284 BGJ393284 BQF393284 CAB393284 CJX393284 CTT393284 DDP393284 DNL393284 DXH393284 EHD393284 EQZ393284 FAV393284 FKR393284 FUN393284 GEJ393284 GOF393284 GYB393284 HHX393284 HRT393284 IBP393284 ILL393284 IVH393284 JFD393284 JOZ393284 JYV393284 KIR393284 KSN393284 LCJ393284 LMF393284 LWB393284 MFX393284 MPT393284 MZP393284 NJL393284 NTH393284 ODD393284 OMZ393284 OWV393284 PGR393284 PQN393284 QAJ393284 QKF393284 QUB393284 RDX393284 RNT393284 RXP393284 SHL393284 SRH393284 TBD393284 TKZ393284 TUV393284 UER393284 UON393284 UYJ393284 VIF393284 VSB393284 WBX393284 WLT393284 WVP393284 H458820 JD458820 SZ458820 ACV458820 AMR458820 AWN458820 BGJ458820 BQF458820 CAB458820 CJX458820 CTT458820 DDP458820 DNL458820 DXH458820 EHD458820 EQZ458820 FAV458820 FKR458820 FUN458820 GEJ458820 GOF458820 GYB458820 HHX458820 HRT458820 IBP458820 ILL458820 IVH458820 JFD458820 JOZ458820 JYV458820 KIR458820 KSN458820 LCJ458820 LMF458820 LWB458820 MFX458820 MPT458820 MZP458820 NJL458820 NTH458820 ODD458820 OMZ458820 OWV458820 PGR458820 PQN458820 QAJ458820 QKF458820 QUB458820 RDX458820 RNT458820 RXP458820 SHL458820 SRH458820 TBD458820 TKZ458820 TUV458820 UER458820 UON458820 UYJ458820 VIF458820 VSB458820 WBX458820 WLT458820 WVP458820 H524356 JD524356 SZ524356 ACV524356 AMR524356 AWN524356 BGJ524356 BQF524356 CAB524356 CJX524356 CTT524356 DDP524356 DNL524356 DXH524356 EHD524356 EQZ524356 FAV524356 FKR524356 FUN524356 GEJ524356 GOF524356 GYB524356 HHX524356 HRT524356 IBP524356 ILL524356 IVH524356 JFD524356 JOZ524356 JYV524356 KIR524356 KSN524356 LCJ524356 LMF524356 LWB524356 MFX524356 MPT524356 MZP524356 NJL524356 NTH524356 ODD524356 OMZ524356 OWV524356 PGR524356 PQN524356 QAJ524356 QKF524356 QUB524356 RDX524356 RNT524356 RXP524356 SHL524356 SRH524356 TBD524356 TKZ524356 TUV524356 UER524356 UON524356 UYJ524356 VIF524356 VSB524356 WBX524356 WLT524356 WVP524356 H589892 JD589892 SZ589892 ACV589892 AMR589892 AWN589892 BGJ589892 BQF589892 CAB589892 CJX589892 CTT589892 DDP589892 DNL589892 DXH589892 EHD589892 EQZ589892 FAV589892 FKR589892 FUN589892 GEJ589892 GOF589892 GYB589892 HHX589892 HRT589892 IBP589892 ILL589892 IVH589892 JFD589892 JOZ589892 JYV589892 KIR589892 KSN589892 LCJ589892 LMF589892 LWB589892 MFX589892 MPT589892 MZP589892 NJL589892 NTH589892 ODD589892 OMZ589892 OWV589892 PGR589892 PQN589892 QAJ589892 QKF589892 QUB589892 RDX589892 RNT589892 RXP589892 SHL589892 SRH589892 TBD589892 TKZ589892 TUV589892 UER589892 UON589892 UYJ589892 VIF589892 VSB589892 WBX589892 WLT589892 WVP589892 H655428 JD655428 SZ655428 ACV655428 AMR655428 AWN655428 BGJ655428 BQF655428 CAB655428 CJX655428 CTT655428 DDP655428 DNL655428 DXH655428 EHD655428 EQZ655428 FAV655428 FKR655428 FUN655428 GEJ655428 GOF655428 GYB655428 HHX655428 HRT655428 IBP655428 ILL655428 IVH655428 JFD655428 JOZ655428 JYV655428 KIR655428 KSN655428 LCJ655428 LMF655428 LWB655428 MFX655428 MPT655428 MZP655428 NJL655428 NTH655428 ODD655428 OMZ655428 OWV655428 PGR655428 PQN655428 QAJ655428 QKF655428 QUB655428 RDX655428 RNT655428 RXP655428 SHL655428 SRH655428 TBD655428 TKZ655428 TUV655428 UER655428 UON655428 UYJ655428 VIF655428 VSB655428 WBX655428 WLT655428 WVP655428 H720964 JD720964 SZ720964 ACV720964 AMR720964 AWN720964 BGJ720964 BQF720964 CAB720964 CJX720964 CTT720964 DDP720964 DNL720964 DXH720964 EHD720964 EQZ720964 FAV720964 FKR720964 FUN720964 GEJ720964 GOF720964 GYB720964 HHX720964 HRT720964 IBP720964 ILL720964 IVH720964 JFD720964 JOZ720964 JYV720964 KIR720964 KSN720964 LCJ720964 LMF720964 LWB720964 MFX720964 MPT720964 MZP720964 NJL720964 NTH720964 ODD720964 OMZ720964 OWV720964 PGR720964 PQN720964 QAJ720964 QKF720964 QUB720964 RDX720964 RNT720964 RXP720964 SHL720964 SRH720964 TBD720964 TKZ720964 TUV720964 UER720964 UON720964 UYJ720964 VIF720964 VSB720964 WBX720964 WLT720964 WVP720964 H786500 JD786500 SZ786500 ACV786500 AMR786500 AWN786500 BGJ786500 BQF786500 CAB786500 CJX786500 CTT786500 DDP786500 DNL786500 DXH786500 EHD786500 EQZ786500 FAV786500 FKR786500 FUN786500 GEJ786500 GOF786500 GYB786500 HHX786500 HRT786500 IBP786500 ILL786500 IVH786500 JFD786500 JOZ786500 JYV786500 KIR786500 KSN786500 LCJ786500 LMF786500 LWB786500 MFX786500 MPT786500 MZP786500 NJL786500 NTH786500 ODD786500 OMZ786500 OWV786500 PGR786500 PQN786500 QAJ786500 QKF786500 QUB786500 RDX786500 RNT786500 RXP786500 SHL786500 SRH786500 TBD786500 TKZ786500 TUV786500 UER786500 UON786500 UYJ786500 VIF786500 VSB786500 WBX786500 WLT786500 WVP786500 H852036 JD852036 SZ852036 ACV852036 AMR852036 AWN852036 BGJ852036 BQF852036 CAB852036 CJX852036 CTT852036 DDP852036 DNL852036 DXH852036 EHD852036 EQZ852036 FAV852036 FKR852036 FUN852036 GEJ852036 GOF852036 GYB852036 HHX852036 HRT852036 IBP852036 ILL852036 IVH852036 JFD852036 JOZ852036 JYV852036 KIR852036 KSN852036 LCJ852036 LMF852036 LWB852036 MFX852036 MPT852036 MZP852036 NJL852036 NTH852036 ODD852036 OMZ852036 OWV852036 PGR852036 PQN852036 QAJ852036 QKF852036 QUB852036 RDX852036 RNT852036 RXP852036 SHL852036 SRH852036 TBD852036 TKZ852036 TUV852036 UER852036 UON852036 UYJ852036 VIF852036 VSB852036 WBX852036 WLT852036 WVP852036 H917572 JD917572 SZ917572 ACV917572 AMR917572 AWN917572 BGJ917572 BQF917572 CAB917572 CJX917572 CTT917572 DDP917572 DNL917572 DXH917572 EHD917572 EQZ917572 FAV917572 FKR917572 FUN917572 GEJ917572 GOF917572 GYB917572 HHX917572 HRT917572 IBP917572 ILL917572 IVH917572 JFD917572 JOZ917572 JYV917572 KIR917572 KSN917572 LCJ917572 LMF917572 LWB917572 MFX917572 MPT917572 MZP917572 NJL917572 NTH917572 ODD917572 OMZ917572 OWV917572 PGR917572 PQN917572 QAJ917572 QKF917572 QUB917572 RDX917572 RNT917572 RXP917572 SHL917572 SRH917572 TBD917572 TKZ917572 TUV917572 UER917572 UON917572 UYJ917572 VIF917572 VSB917572 WBX917572 WLT917572 WVP917572 H983108 JD983108 SZ983108 ACV983108 AMR983108 AWN983108 BGJ983108 BQF983108 CAB983108 CJX983108 CTT983108 DDP983108 DNL983108 DXH983108 EHD983108 EQZ983108 FAV983108 FKR983108 FUN983108 GEJ983108 GOF983108 GYB983108 HHX983108 HRT983108 IBP983108 ILL983108 IVH983108 JFD983108 JOZ983108 JYV983108 KIR983108 KSN983108 LCJ983108 LMF983108 LWB983108 MFX983108 MPT983108 MZP983108 NJL983108 NTH983108 ODD983108 OMZ983108 OWV983108 PGR983108 PQN983108 QAJ983108 QKF983108 QUB983108 RDX983108 RNT983108 RXP983108 SHL983108 SRH983108 TBD983108 TKZ983108 TUV983108 UER983108 UON983108 UYJ983108 VIF983108 VSB983108 WBX983108 WLT983108 WVP983108 H28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H64 JD64 SZ64 ACV64 AMR64 AWN64 BGJ64 BQF64 CAB64 CJX64 CTT64 DDP64 DNL64 DXH64 EHD64 EQZ64 FAV64 FKR64 FUN64 GEJ64 GOF64 GYB64 HHX64 HRT64 IBP64 ILL64 IVH64 JFD64 JOZ64 JYV64 KIR64 KSN64 LCJ64 LMF64 LWB64 MFX64 MPT64 MZP64 NJL64 NTH64 ODD64 OMZ64 OWV64 PGR64 PQN64 QAJ64 QKF64 QUB64 RDX64 RNT64 RXP64 SHL64 SRH64 TBD64 TKZ64 TUV64 UER64 UON64 UYJ64 VIF64 VSB64 WBX64 WLT64 WVP64 H65600 JD65600 SZ65600 ACV65600 AMR65600 AWN65600 BGJ65600 BQF65600 CAB65600 CJX65600 CTT65600 DDP65600 DNL65600 DXH65600 EHD65600 EQZ65600 FAV65600 FKR65600 FUN65600 GEJ65600 GOF65600 GYB65600 HHX65600 HRT65600 IBP65600 ILL65600 IVH65600 JFD65600 JOZ65600 JYV65600 KIR65600 KSN65600 LCJ65600 LMF65600 LWB65600 MFX65600 MPT65600 MZP65600 NJL65600 NTH65600 ODD65600 OMZ65600 OWV65600 PGR65600 PQN65600 QAJ65600 QKF65600 QUB65600 RDX65600 RNT65600 RXP65600 SHL65600 SRH65600 TBD65600 TKZ65600 TUV65600 UER65600 UON65600 UYJ65600 VIF65600 VSB65600 WBX65600 WLT65600 WVP65600 H131136 JD131136 SZ131136 ACV131136 AMR131136 AWN131136 BGJ131136 BQF131136 CAB131136 CJX131136 CTT131136 DDP131136 DNL131136 DXH131136 EHD131136 EQZ131136 FAV131136 FKR131136 FUN131136 GEJ131136 GOF131136 GYB131136 HHX131136 HRT131136 IBP131136 ILL131136 IVH131136 JFD131136 JOZ131136 JYV131136 KIR131136 KSN131136 LCJ131136 LMF131136 LWB131136 MFX131136 MPT131136 MZP131136 NJL131136 NTH131136 ODD131136 OMZ131136 OWV131136 PGR131136 PQN131136 QAJ131136 QKF131136 QUB131136 RDX131136 RNT131136 RXP131136 SHL131136 SRH131136 TBD131136 TKZ131136 TUV131136 UER131136 UON131136 UYJ131136 VIF131136 VSB131136 WBX131136 WLT131136 WVP131136 H196672 JD196672 SZ196672 ACV196672 AMR196672 AWN196672 BGJ196672 BQF196672 CAB196672 CJX196672 CTT196672 DDP196672 DNL196672 DXH196672 EHD196672 EQZ196672 FAV196672 FKR196672 FUN196672 GEJ196672 GOF196672 GYB196672 HHX196672 HRT196672 IBP196672 ILL196672 IVH196672 JFD196672 JOZ196672 JYV196672 KIR196672 KSN196672 LCJ196672 LMF196672 LWB196672 MFX196672 MPT196672 MZP196672 NJL196672 NTH196672 ODD196672 OMZ196672 OWV196672 PGR196672 PQN196672 QAJ196672 QKF196672 QUB196672 RDX196672 RNT196672 RXP196672 SHL196672 SRH196672 TBD196672 TKZ196672 TUV196672 UER196672 UON196672 UYJ196672 VIF196672 VSB196672 WBX196672 WLT196672 WVP196672 H262208 JD262208 SZ262208 ACV262208 AMR262208 AWN262208 BGJ262208 BQF262208 CAB262208 CJX262208 CTT262208 DDP262208 DNL262208 DXH262208 EHD262208 EQZ262208 FAV262208 FKR262208 FUN262208 GEJ262208 GOF262208 GYB262208 HHX262208 HRT262208 IBP262208 ILL262208 IVH262208 JFD262208 JOZ262208 JYV262208 KIR262208 KSN262208 LCJ262208 LMF262208 LWB262208 MFX262208 MPT262208 MZP262208 NJL262208 NTH262208 ODD262208 OMZ262208 OWV262208 PGR262208 PQN262208 QAJ262208 QKF262208 QUB262208 RDX262208 RNT262208 RXP262208 SHL262208 SRH262208 TBD262208 TKZ262208 TUV262208 UER262208 UON262208 UYJ262208 VIF262208 VSB262208 WBX262208 WLT262208 WVP262208 H327744 JD327744 SZ327744 ACV327744 AMR327744 AWN327744 BGJ327744 BQF327744 CAB327744 CJX327744 CTT327744 DDP327744 DNL327744 DXH327744 EHD327744 EQZ327744 FAV327744 FKR327744 FUN327744 GEJ327744 GOF327744 GYB327744 HHX327744 HRT327744 IBP327744 ILL327744 IVH327744 JFD327744 JOZ327744 JYV327744 KIR327744 KSN327744 LCJ327744 LMF327744 LWB327744 MFX327744 MPT327744 MZP327744 NJL327744 NTH327744 ODD327744 OMZ327744 OWV327744 PGR327744 PQN327744 QAJ327744 QKF327744 QUB327744 RDX327744 RNT327744 RXP327744 SHL327744 SRH327744 TBD327744 TKZ327744 TUV327744 UER327744 UON327744 UYJ327744 VIF327744 VSB327744 WBX327744 WLT327744 WVP327744 H393280 JD393280 SZ393280 ACV393280 AMR393280 AWN393280 BGJ393280 BQF393280 CAB393280 CJX393280 CTT393280 DDP393280 DNL393280 DXH393280 EHD393280 EQZ393280 FAV393280 FKR393280 FUN393280 GEJ393280 GOF393280 GYB393280 HHX393280 HRT393280 IBP393280 ILL393280 IVH393280 JFD393280 JOZ393280 JYV393280 KIR393280 KSN393280 LCJ393280 LMF393280 LWB393280 MFX393280 MPT393280 MZP393280 NJL393280 NTH393280 ODD393280 OMZ393280 OWV393280 PGR393280 PQN393280 QAJ393280 QKF393280 QUB393280 RDX393280 RNT393280 RXP393280 SHL393280 SRH393280 TBD393280 TKZ393280 TUV393280 UER393280 UON393280 UYJ393280 VIF393280 VSB393280 WBX393280 WLT393280 WVP393280 H458816 JD458816 SZ458816 ACV458816 AMR458816 AWN458816 BGJ458816 BQF458816 CAB458816 CJX458816 CTT458816 DDP458816 DNL458816 DXH458816 EHD458816 EQZ458816 FAV458816 FKR458816 FUN458816 GEJ458816 GOF458816 GYB458816 HHX458816 HRT458816 IBP458816 ILL458816 IVH458816 JFD458816 JOZ458816 JYV458816 KIR458816 KSN458816 LCJ458816 LMF458816 LWB458816 MFX458816 MPT458816 MZP458816 NJL458816 NTH458816 ODD458816 OMZ458816 OWV458816 PGR458816 PQN458816 QAJ458816 QKF458816 QUB458816 RDX458816 RNT458816 RXP458816 SHL458816 SRH458816 TBD458816 TKZ458816 TUV458816 UER458816 UON458816 UYJ458816 VIF458816 VSB458816 WBX458816 WLT458816 WVP458816 H524352 JD524352 SZ524352 ACV524352 AMR524352 AWN524352 BGJ524352 BQF524352 CAB524352 CJX524352 CTT524352 DDP524352 DNL524352 DXH524352 EHD524352 EQZ524352 FAV524352 FKR524352 FUN524352 GEJ524352 GOF524352 GYB524352 HHX524352 HRT524352 IBP524352 ILL524352 IVH524352 JFD524352 JOZ524352 JYV524352 KIR524352 KSN524352 LCJ524352 LMF524352 LWB524352 MFX524352 MPT524352 MZP524352 NJL524352 NTH524352 ODD524352 OMZ524352 OWV524352 PGR524352 PQN524352 QAJ524352 QKF524352 QUB524352 RDX524352 RNT524352 RXP524352 SHL524352 SRH524352 TBD524352 TKZ524352 TUV524352 UER524352 UON524352 UYJ524352 VIF524352 VSB524352 WBX524352 WLT524352 WVP524352 H589888 JD589888 SZ589888 ACV589888 AMR589888 AWN589888 BGJ589888 BQF589888 CAB589888 CJX589888 CTT589888 DDP589888 DNL589888 DXH589888 EHD589888 EQZ589888 FAV589888 FKR589888 FUN589888 GEJ589888 GOF589888 GYB589888 HHX589888 HRT589888 IBP589888 ILL589888 IVH589888 JFD589888 JOZ589888 JYV589888 KIR589888 KSN589888 LCJ589888 LMF589888 LWB589888 MFX589888 MPT589888 MZP589888 NJL589888 NTH589888 ODD589888 OMZ589888 OWV589888 PGR589888 PQN589888 QAJ589888 QKF589888 QUB589888 RDX589888 RNT589888 RXP589888 SHL589888 SRH589888 TBD589888 TKZ589888 TUV589888 UER589888 UON589888 UYJ589888 VIF589888 VSB589888 WBX589888 WLT589888 WVP589888 H655424 JD655424 SZ655424 ACV655424 AMR655424 AWN655424 BGJ655424 BQF655424 CAB655424 CJX655424 CTT655424 DDP655424 DNL655424 DXH655424 EHD655424 EQZ655424 FAV655424 FKR655424 FUN655424 GEJ655424 GOF655424 GYB655424 HHX655424 HRT655424 IBP655424 ILL655424 IVH655424 JFD655424 JOZ655424 JYV655424 KIR655424 KSN655424 LCJ655424 LMF655424 LWB655424 MFX655424 MPT655424 MZP655424 NJL655424 NTH655424 ODD655424 OMZ655424 OWV655424 PGR655424 PQN655424 QAJ655424 QKF655424 QUB655424 RDX655424 RNT655424 RXP655424 SHL655424 SRH655424 TBD655424 TKZ655424 TUV655424 UER655424 UON655424 UYJ655424 VIF655424 VSB655424 WBX655424 WLT655424 WVP655424 H720960 JD720960 SZ720960 ACV720960 AMR720960 AWN720960 BGJ720960 BQF720960 CAB720960 CJX720960 CTT720960 DDP720960 DNL720960 DXH720960 EHD720960 EQZ720960 FAV720960 FKR720960 FUN720960 GEJ720960 GOF720960 GYB720960 HHX720960 HRT720960 IBP720960 ILL720960 IVH720960 JFD720960 JOZ720960 JYV720960 KIR720960 KSN720960 LCJ720960 LMF720960 LWB720960 MFX720960 MPT720960 MZP720960 NJL720960 NTH720960 ODD720960 OMZ720960 OWV720960 PGR720960 PQN720960 QAJ720960 QKF720960 QUB720960 RDX720960 RNT720960 RXP720960 SHL720960 SRH720960 TBD720960 TKZ720960 TUV720960 UER720960 UON720960 UYJ720960 VIF720960 VSB720960 WBX720960 WLT720960 WVP720960 H786496 JD786496 SZ786496 ACV786496 AMR786496 AWN786496 BGJ786496 BQF786496 CAB786496 CJX786496 CTT786496 DDP786496 DNL786496 DXH786496 EHD786496 EQZ786496 FAV786496 FKR786496 FUN786496 GEJ786496 GOF786496 GYB786496 HHX786496 HRT786496 IBP786496 ILL786496 IVH786496 JFD786496 JOZ786496 JYV786496 KIR786496 KSN786496 LCJ786496 LMF786496 LWB786496 MFX786496 MPT786496 MZP786496 NJL786496 NTH786496 ODD786496 OMZ786496 OWV786496 PGR786496 PQN786496 QAJ786496 QKF786496 QUB786496 RDX786496 RNT786496 RXP786496 SHL786496 SRH786496 TBD786496 TKZ786496 TUV786496 UER786496 UON786496 UYJ786496 VIF786496 VSB786496 WBX786496 WLT786496 WVP786496 H852032 JD852032 SZ852032 ACV852032 AMR852032 AWN852032 BGJ852032 BQF852032 CAB852032 CJX852032 CTT852032 DDP852032 DNL852032 DXH852032 EHD852032 EQZ852032 FAV852032 FKR852032 FUN852032 GEJ852032 GOF852032 GYB852032 HHX852032 HRT852032 IBP852032 ILL852032 IVH852032 JFD852032 JOZ852032 JYV852032 KIR852032 KSN852032 LCJ852032 LMF852032 LWB852032 MFX852032 MPT852032 MZP852032 NJL852032 NTH852032 ODD852032 OMZ852032 OWV852032 PGR852032 PQN852032 QAJ852032 QKF852032 QUB852032 RDX852032 RNT852032 RXP852032 SHL852032 SRH852032 TBD852032 TKZ852032 TUV852032 UER852032 UON852032 UYJ852032 VIF852032 VSB852032 WBX852032 WLT852032 WVP852032 H917568 JD917568 SZ917568 ACV917568 AMR917568 AWN917568 BGJ917568 BQF917568 CAB917568 CJX917568 CTT917568 DDP917568 DNL917568 DXH917568 EHD917568 EQZ917568 FAV917568 FKR917568 FUN917568 GEJ917568 GOF917568 GYB917568 HHX917568 HRT917568 IBP917568 ILL917568 IVH917568 JFD917568 JOZ917568 JYV917568 KIR917568 KSN917568 LCJ917568 LMF917568 LWB917568 MFX917568 MPT917568 MZP917568 NJL917568 NTH917568 ODD917568 OMZ917568 OWV917568 PGR917568 PQN917568 QAJ917568 QKF917568 QUB917568 RDX917568 RNT917568 RXP917568 SHL917568 SRH917568 TBD917568 TKZ917568 TUV917568 UER917568 UON917568 UYJ917568 VIF917568 VSB917568 WBX917568 WLT917568 WVP917568 H983104 JD983104 SZ983104 ACV983104 AMR983104 AWN983104 BGJ983104 BQF983104 CAB983104 CJX983104 CTT983104 DDP983104 DNL983104 DXH983104 EHD983104 EQZ983104 FAV983104 FKR983104 FUN983104 GEJ983104 GOF983104 GYB983104 HHX983104 HRT983104 IBP983104 ILL983104 IVH983104 JFD983104 JOZ983104 JYV983104 KIR983104 KSN983104 LCJ983104 LMF983104 LWB983104 MFX983104 MPT983104 MZP983104 NJL983104 NTH983104 ODD983104 OMZ983104 OWV983104 PGR983104 PQN983104 QAJ983104 QKF983104 QUB983104 RDX983104 RNT983104 RXP983104 SHL983104 SRH983104 TBD983104 TKZ983104 TUV983104 UER983104 UON983104 UYJ983104 VIF983104 VSB983104 WBX983104 WLT983104 WVP983104 H32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H65568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H131104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H196640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H262176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H327712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H393248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H458784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H524320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H589856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H655392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WVP655392 H720928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WLT720928 WVP720928 H786464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WBX786464 WLT786464 WVP786464 H852000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VSB852000 WBX852000 WLT852000 WVP852000 H917536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VIF917536 VSB917536 WBX917536 WLT917536 WVP917536 H983072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UYJ983072 VIF983072 VSB983072 WBX983072 WLT983072 WVP983072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H16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J66 JF66 TB66 ACX66 AMT66 AWP66 BGL66 BQH66 CAD66 CJZ66 CTV66 DDR66 DNN66 DXJ66 EHF66 ERB66 FAX66 FKT66 FUP66 GEL66 GOH66 GYD66 HHZ66 HRV66 IBR66 ILN66 IVJ66 JFF66 JPB66 JYX66 KIT66 KSP66 LCL66 LMH66 LWD66 MFZ66 MPV66 MZR66 NJN66 NTJ66 ODF66 ONB66 OWX66 PGT66 PQP66 QAL66 QKH66 QUD66 RDZ66 RNV66 RXR66 SHN66 SRJ66 TBF66 TLB66 TUX66 UET66 UOP66 UYL66 VIH66 VSD66 WBZ66 WLV66 WVR66 J65602 JF65602 TB65602 ACX65602 AMT65602 AWP65602 BGL65602 BQH65602 CAD65602 CJZ65602 CTV65602 DDR65602 DNN65602 DXJ65602 EHF65602 ERB65602 FAX65602 FKT65602 FUP65602 GEL65602 GOH65602 GYD65602 HHZ65602 HRV65602 IBR65602 ILN65602 IVJ65602 JFF65602 JPB65602 JYX65602 KIT65602 KSP65602 LCL65602 LMH65602 LWD65602 MFZ65602 MPV65602 MZR65602 NJN65602 NTJ65602 ODF65602 ONB65602 OWX65602 PGT65602 PQP65602 QAL65602 QKH65602 QUD65602 RDZ65602 RNV65602 RXR65602 SHN65602 SRJ65602 TBF65602 TLB65602 TUX65602 UET65602 UOP65602 UYL65602 VIH65602 VSD65602 WBZ65602 WLV65602 WVR65602 J131138 JF131138 TB131138 ACX131138 AMT131138 AWP131138 BGL131138 BQH131138 CAD131138 CJZ131138 CTV131138 DDR131138 DNN131138 DXJ131138 EHF131138 ERB131138 FAX131138 FKT131138 FUP131138 GEL131138 GOH131138 GYD131138 HHZ131138 HRV131138 IBR131138 ILN131138 IVJ131138 JFF131138 JPB131138 JYX131138 KIT131138 KSP131138 LCL131138 LMH131138 LWD131138 MFZ131138 MPV131138 MZR131138 NJN131138 NTJ131138 ODF131138 ONB131138 OWX131138 PGT131138 PQP131138 QAL131138 QKH131138 QUD131138 RDZ131138 RNV131138 RXR131138 SHN131138 SRJ131138 TBF131138 TLB131138 TUX131138 UET131138 UOP131138 UYL131138 VIH131138 VSD131138 WBZ131138 WLV131138 WVR131138 J196674 JF196674 TB196674 ACX196674 AMT196674 AWP196674 BGL196674 BQH196674 CAD196674 CJZ196674 CTV196674 DDR196674 DNN196674 DXJ196674 EHF196674 ERB196674 FAX196674 FKT196674 FUP196674 GEL196674 GOH196674 GYD196674 HHZ196674 HRV196674 IBR196674 ILN196674 IVJ196674 JFF196674 JPB196674 JYX196674 KIT196674 KSP196674 LCL196674 LMH196674 LWD196674 MFZ196674 MPV196674 MZR196674 NJN196674 NTJ196674 ODF196674 ONB196674 OWX196674 PGT196674 PQP196674 QAL196674 QKH196674 QUD196674 RDZ196674 RNV196674 RXR196674 SHN196674 SRJ196674 TBF196674 TLB196674 TUX196674 UET196674 UOP196674 UYL196674 VIH196674 VSD196674 WBZ196674 WLV196674 WVR196674 J262210 JF262210 TB262210 ACX262210 AMT262210 AWP262210 BGL262210 BQH262210 CAD262210 CJZ262210 CTV262210 DDR262210 DNN262210 DXJ262210 EHF262210 ERB262210 FAX262210 FKT262210 FUP262210 GEL262210 GOH262210 GYD262210 HHZ262210 HRV262210 IBR262210 ILN262210 IVJ262210 JFF262210 JPB262210 JYX262210 KIT262210 KSP262210 LCL262210 LMH262210 LWD262210 MFZ262210 MPV262210 MZR262210 NJN262210 NTJ262210 ODF262210 ONB262210 OWX262210 PGT262210 PQP262210 QAL262210 QKH262210 QUD262210 RDZ262210 RNV262210 RXR262210 SHN262210 SRJ262210 TBF262210 TLB262210 TUX262210 UET262210 UOP262210 UYL262210 VIH262210 VSD262210 WBZ262210 WLV262210 WVR262210 J327746 JF327746 TB327746 ACX327746 AMT327746 AWP327746 BGL327746 BQH327746 CAD327746 CJZ327746 CTV327746 DDR327746 DNN327746 DXJ327746 EHF327746 ERB327746 FAX327746 FKT327746 FUP327746 GEL327746 GOH327746 GYD327746 HHZ327746 HRV327746 IBR327746 ILN327746 IVJ327746 JFF327746 JPB327746 JYX327746 KIT327746 KSP327746 LCL327746 LMH327746 LWD327746 MFZ327746 MPV327746 MZR327746 NJN327746 NTJ327746 ODF327746 ONB327746 OWX327746 PGT327746 PQP327746 QAL327746 QKH327746 QUD327746 RDZ327746 RNV327746 RXR327746 SHN327746 SRJ327746 TBF327746 TLB327746 TUX327746 UET327746 UOP327746 UYL327746 VIH327746 VSD327746 WBZ327746 WLV327746 WVR327746 J393282 JF393282 TB393282 ACX393282 AMT393282 AWP393282 BGL393282 BQH393282 CAD393282 CJZ393282 CTV393282 DDR393282 DNN393282 DXJ393282 EHF393282 ERB393282 FAX393282 FKT393282 FUP393282 GEL393282 GOH393282 GYD393282 HHZ393282 HRV393282 IBR393282 ILN393282 IVJ393282 JFF393282 JPB393282 JYX393282 KIT393282 KSP393282 LCL393282 LMH393282 LWD393282 MFZ393282 MPV393282 MZR393282 NJN393282 NTJ393282 ODF393282 ONB393282 OWX393282 PGT393282 PQP393282 QAL393282 QKH393282 QUD393282 RDZ393282 RNV393282 RXR393282 SHN393282 SRJ393282 TBF393282 TLB393282 TUX393282 UET393282 UOP393282 UYL393282 VIH393282 VSD393282 WBZ393282 WLV393282 WVR393282 J458818 JF458818 TB458818 ACX458818 AMT458818 AWP458818 BGL458818 BQH458818 CAD458818 CJZ458818 CTV458818 DDR458818 DNN458818 DXJ458818 EHF458818 ERB458818 FAX458818 FKT458818 FUP458818 GEL458818 GOH458818 GYD458818 HHZ458818 HRV458818 IBR458818 ILN458818 IVJ458818 JFF458818 JPB458818 JYX458818 KIT458818 KSP458818 LCL458818 LMH458818 LWD458818 MFZ458818 MPV458818 MZR458818 NJN458818 NTJ458818 ODF458818 ONB458818 OWX458818 PGT458818 PQP458818 QAL458818 QKH458818 QUD458818 RDZ458818 RNV458818 RXR458818 SHN458818 SRJ458818 TBF458818 TLB458818 TUX458818 UET458818 UOP458818 UYL458818 VIH458818 VSD458818 WBZ458818 WLV458818 WVR458818 J524354 JF524354 TB524354 ACX524354 AMT524354 AWP524354 BGL524354 BQH524354 CAD524354 CJZ524354 CTV524354 DDR524354 DNN524354 DXJ524354 EHF524354 ERB524354 FAX524354 FKT524354 FUP524354 GEL524354 GOH524354 GYD524354 HHZ524354 HRV524354 IBR524354 ILN524354 IVJ524354 JFF524354 JPB524354 JYX524354 KIT524354 KSP524354 LCL524354 LMH524354 LWD524354 MFZ524354 MPV524354 MZR524354 NJN524354 NTJ524354 ODF524354 ONB524354 OWX524354 PGT524354 PQP524354 QAL524354 QKH524354 QUD524354 RDZ524354 RNV524354 RXR524354 SHN524354 SRJ524354 TBF524354 TLB524354 TUX524354 UET524354 UOP524354 UYL524354 VIH524354 VSD524354 WBZ524354 WLV524354 WVR524354 J589890 JF589890 TB589890 ACX589890 AMT589890 AWP589890 BGL589890 BQH589890 CAD589890 CJZ589890 CTV589890 DDR589890 DNN589890 DXJ589890 EHF589890 ERB589890 FAX589890 FKT589890 FUP589890 GEL589890 GOH589890 GYD589890 HHZ589890 HRV589890 IBR589890 ILN589890 IVJ589890 JFF589890 JPB589890 JYX589890 KIT589890 KSP589890 LCL589890 LMH589890 LWD589890 MFZ589890 MPV589890 MZR589890 NJN589890 NTJ589890 ODF589890 ONB589890 OWX589890 PGT589890 PQP589890 QAL589890 QKH589890 QUD589890 RDZ589890 RNV589890 RXR589890 SHN589890 SRJ589890 TBF589890 TLB589890 TUX589890 UET589890 UOP589890 UYL589890 VIH589890 VSD589890 WBZ589890 WLV589890 WVR589890 J655426 JF655426 TB655426 ACX655426 AMT655426 AWP655426 BGL655426 BQH655426 CAD655426 CJZ655426 CTV655426 DDR655426 DNN655426 DXJ655426 EHF655426 ERB655426 FAX655426 FKT655426 FUP655426 GEL655426 GOH655426 GYD655426 HHZ655426 HRV655426 IBR655426 ILN655426 IVJ655426 JFF655426 JPB655426 JYX655426 KIT655426 KSP655426 LCL655426 LMH655426 LWD655426 MFZ655426 MPV655426 MZR655426 NJN655426 NTJ655426 ODF655426 ONB655426 OWX655426 PGT655426 PQP655426 QAL655426 QKH655426 QUD655426 RDZ655426 RNV655426 RXR655426 SHN655426 SRJ655426 TBF655426 TLB655426 TUX655426 UET655426 UOP655426 UYL655426 VIH655426 VSD655426 WBZ655426 WLV655426 WVR655426 J720962 JF720962 TB720962 ACX720962 AMT720962 AWP720962 BGL720962 BQH720962 CAD720962 CJZ720962 CTV720962 DDR720962 DNN720962 DXJ720962 EHF720962 ERB720962 FAX720962 FKT720962 FUP720962 GEL720962 GOH720962 GYD720962 HHZ720962 HRV720962 IBR720962 ILN720962 IVJ720962 JFF720962 JPB720962 JYX720962 KIT720962 KSP720962 LCL720962 LMH720962 LWD720962 MFZ720962 MPV720962 MZR720962 NJN720962 NTJ720962 ODF720962 ONB720962 OWX720962 PGT720962 PQP720962 QAL720962 QKH720962 QUD720962 RDZ720962 RNV720962 RXR720962 SHN720962 SRJ720962 TBF720962 TLB720962 TUX720962 UET720962 UOP720962 UYL720962 VIH720962 VSD720962 WBZ720962 WLV720962 WVR720962 J786498 JF786498 TB786498 ACX786498 AMT786498 AWP786498 BGL786498 BQH786498 CAD786498 CJZ786498 CTV786498 DDR786498 DNN786498 DXJ786498 EHF786498 ERB786498 FAX786498 FKT786498 FUP786498 GEL786498 GOH786498 GYD786498 HHZ786498 HRV786498 IBR786498 ILN786498 IVJ786498 JFF786498 JPB786498 JYX786498 KIT786498 KSP786498 LCL786498 LMH786498 LWD786498 MFZ786498 MPV786498 MZR786498 NJN786498 NTJ786498 ODF786498 ONB786498 OWX786498 PGT786498 PQP786498 QAL786498 QKH786498 QUD786498 RDZ786498 RNV786498 RXR786498 SHN786498 SRJ786498 TBF786498 TLB786498 TUX786498 UET786498 UOP786498 UYL786498 VIH786498 VSD786498 WBZ786498 WLV786498 WVR786498 J852034 JF852034 TB852034 ACX852034 AMT852034 AWP852034 BGL852034 BQH852034 CAD852034 CJZ852034 CTV852034 DDR852034 DNN852034 DXJ852034 EHF852034 ERB852034 FAX852034 FKT852034 FUP852034 GEL852034 GOH852034 GYD852034 HHZ852034 HRV852034 IBR852034 ILN852034 IVJ852034 JFF852034 JPB852034 JYX852034 KIT852034 KSP852034 LCL852034 LMH852034 LWD852034 MFZ852034 MPV852034 MZR852034 NJN852034 NTJ852034 ODF852034 ONB852034 OWX852034 PGT852034 PQP852034 QAL852034 QKH852034 QUD852034 RDZ852034 RNV852034 RXR852034 SHN852034 SRJ852034 TBF852034 TLB852034 TUX852034 UET852034 UOP852034 UYL852034 VIH852034 VSD852034 WBZ852034 WLV852034 WVR852034 J917570 JF917570 TB917570 ACX917570 AMT917570 AWP917570 BGL917570 BQH917570 CAD917570 CJZ917570 CTV917570 DDR917570 DNN917570 DXJ917570 EHF917570 ERB917570 FAX917570 FKT917570 FUP917570 GEL917570 GOH917570 GYD917570 HHZ917570 HRV917570 IBR917570 ILN917570 IVJ917570 JFF917570 JPB917570 JYX917570 KIT917570 KSP917570 LCL917570 LMH917570 LWD917570 MFZ917570 MPV917570 MZR917570 NJN917570 NTJ917570 ODF917570 ONB917570 OWX917570 PGT917570 PQP917570 QAL917570 QKH917570 QUD917570 RDZ917570 RNV917570 RXR917570 SHN917570 SRJ917570 TBF917570 TLB917570 TUX917570 UET917570 UOP917570 UYL917570 VIH917570 VSD917570 WBZ917570 WLV917570 WVR917570 J983106 JF983106 TB983106 ACX983106 AMT983106 AWP983106 BGL983106 BQH983106 CAD983106 CJZ983106 CTV983106 DDR983106 DNN983106 DXJ983106 EHF983106 ERB983106 FAX983106 FKT983106 FUP983106 GEL983106 GOH983106 GYD983106 HHZ983106 HRV983106 IBR983106 ILN983106 IVJ983106 JFF983106 JPB983106 JYX983106 KIT983106 KSP983106 LCL983106 LMH983106 LWD983106 MFZ983106 MPV983106 MZR983106 NJN983106 NTJ983106 ODF983106 ONB983106 OWX983106 PGT983106 PQP983106 QAL983106 QKH983106 QUD983106 RDZ983106 RNV983106 RXR983106 SHN983106 SRJ983106 TBF983106 TLB983106 TUX983106 UET983106 UOP983106 UYL983106 VIH983106 VSD983106 WBZ983106 WLV983106 WVR983106 J58 JF58 TB58 ACX58 AMT58 AWP58 BGL58 BQH58 CAD58 CJZ58 CTV58 DDR58 DNN58 DXJ58 EHF58 ERB58 FAX58 FKT58 FUP58 GEL58 GOH58 GYD58 HHZ58 HRV58 IBR58 ILN58 IVJ58 JFF58 JPB58 JYX58 KIT58 KSP58 LCL58 LMH58 LWD58 MFZ58 MPV58 MZR58 NJN58 NTJ58 ODF58 ONB58 OWX58 PGT58 PQP58 QAL58 QKH58 QUD58 RDZ58 RNV58 RXR58 SHN58 SRJ58 TBF58 TLB58 TUX58 UET58 UOP58 UYL58 VIH58 VSD58 WBZ58 WLV58 WVR58 J65594 JF65594 TB65594 ACX65594 AMT65594 AWP65594 BGL65594 BQH65594 CAD65594 CJZ65594 CTV65594 DDR65594 DNN65594 DXJ65594 EHF65594 ERB65594 FAX65594 FKT65594 FUP65594 GEL65594 GOH65594 GYD65594 HHZ65594 HRV65594 IBR65594 ILN65594 IVJ65594 JFF65594 JPB65594 JYX65594 KIT65594 KSP65594 LCL65594 LMH65594 LWD65594 MFZ65594 MPV65594 MZR65594 NJN65594 NTJ65594 ODF65594 ONB65594 OWX65594 PGT65594 PQP65594 QAL65594 QKH65594 QUD65594 RDZ65594 RNV65594 RXR65594 SHN65594 SRJ65594 TBF65594 TLB65594 TUX65594 UET65594 UOP65594 UYL65594 VIH65594 VSD65594 WBZ65594 WLV65594 WVR65594 J131130 JF131130 TB131130 ACX131130 AMT131130 AWP131130 BGL131130 BQH131130 CAD131130 CJZ131130 CTV131130 DDR131130 DNN131130 DXJ131130 EHF131130 ERB131130 FAX131130 FKT131130 FUP131130 GEL131130 GOH131130 GYD131130 HHZ131130 HRV131130 IBR131130 ILN131130 IVJ131130 JFF131130 JPB131130 JYX131130 KIT131130 KSP131130 LCL131130 LMH131130 LWD131130 MFZ131130 MPV131130 MZR131130 NJN131130 NTJ131130 ODF131130 ONB131130 OWX131130 PGT131130 PQP131130 QAL131130 QKH131130 QUD131130 RDZ131130 RNV131130 RXR131130 SHN131130 SRJ131130 TBF131130 TLB131130 TUX131130 UET131130 UOP131130 UYL131130 VIH131130 VSD131130 WBZ131130 WLV131130 WVR131130 J196666 JF196666 TB196666 ACX196666 AMT196666 AWP196666 BGL196666 BQH196666 CAD196666 CJZ196666 CTV196666 DDR196666 DNN196666 DXJ196666 EHF196666 ERB196666 FAX196666 FKT196666 FUP196666 GEL196666 GOH196666 GYD196666 HHZ196666 HRV196666 IBR196666 ILN196666 IVJ196666 JFF196666 JPB196666 JYX196666 KIT196666 KSP196666 LCL196666 LMH196666 LWD196666 MFZ196666 MPV196666 MZR196666 NJN196666 NTJ196666 ODF196666 ONB196666 OWX196666 PGT196666 PQP196666 QAL196666 QKH196666 QUD196666 RDZ196666 RNV196666 RXR196666 SHN196666 SRJ196666 TBF196666 TLB196666 TUX196666 UET196666 UOP196666 UYL196666 VIH196666 VSD196666 WBZ196666 WLV196666 WVR196666 J262202 JF262202 TB262202 ACX262202 AMT262202 AWP262202 BGL262202 BQH262202 CAD262202 CJZ262202 CTV262202 DDR262202 DNN262202 DXJ262202 EHF262202 ERB262202 FAX262202 FKT262202 FUP262202 GEL262202 GOH262202 GYD262202 HHZ262202 HRV262202 IBR262202 ILN262202 IVJ262202 JFF262202 JPB262202 JYX262202 KIT262202 KSP262202 LCL262202 LMH262202 LWD262202 MFZ262202 MPV262202 MZR262202 NJN262202 NTJ262202 ODF262202 ONB262202 OWX262202 PGT262202 PQP262202 QAL262202 QKH262202 QUD262202 RDZ262202 RNV262202 RXR262202 SHN262202 SRJ262202 TBF262202 TLB262202 TUX262202 UET262202 UOP262202 UYL262202 VIH262202 VSD262202 WBZ262202 WLV262202 WVR262202 J327738 JF327738 TB327738 ACX327738 AMT327738 AWP327738 BGL327738 BQH327738 CAD327738 CJZ327738 CTV327738 DDR327738 DNN327738 DXJ327738 EHF327738 ERB327738 FAX327738 FKT327738 FUP327738 GEL327738 GOH327738 GYD327738 HHZ327738 HRV327738 IBR327738 ILN327738 IVJ327738 JFF327738 JPB327738 JYX327738 KIT327738 KSP327738 LCL327738 LMH327738 LWD327738 MFZ327738 MPV327738 MZR327738 NJN327738 NTJ327738 ODF327738 ONB327738 OWX327738 PGT327738 PQP327738 QAL327738 QKH327738 QUD327738 RDZ327738 RNV327738 RXR327738 SHN327738 SRJ327738 TBF327738 TLB327738 TUX327738 UET327738 UOP327738 UYL327738 VIH327738 VSD327738 WBZ327738 WLV327738 WVR327738 J393274 JF393274 TB393274 ACX393274 AMT393274 AWP393274 BGL393274 BQH393274 CAD393274 CJZ393274 CTV393274 DDR393274 DNN393274 DXJ393274 EHF393274 ERB393274 FAX393274 FKT393274 FUP393274 GEL393274 GOH393274 GYD393274 HHZ393274 HRV393274 IBR393274 ILN393274 IVJ393274 JFF393274 JPB393274 JYX393274 KIT393274 KSP393274 LCL393274 LMH393274 LWD393274 MFZ393274 MPV393274 MZR393274 NJN393274 NTJ393274 ODF393274 ONB393274 OWX393274 PGT393274 PQP393274 QAL393274 QKH393274 QUD393274 RDZ393274 RNV393274 RXR393274 SHN393274 SRJ393274 TBF393274 TLB393274 TUX393274 UET393274 UOP393274 UYL393274 VIH393274 VSD393274 WBZ393274 WLV393274 WVR393274 J458810 JF458810 TB458810 ACX458810 AMT458810 AWP458810 BGL458810 BQH458810 CAD458810 CJZ458810 CTV458810 DDR458810 DNN458810 DXJ458810 EHF458810 ERB458810 FAX458810 FKT458810 FUP458810 GEL458810 GOH458810 GYD458810 HHZ458810 HRV458810 IBR458810 ILN458810 IVJ458810 JFF458810 JPB458810 JYX458810 KIT458810 KSP458810 LCL458810 LMH458810 LWD458810 MFZ458810 MPV458810 MZR458810 NJN458810 NTJ458810 ODF458810 ONB458810 OWX458810 PGT458810 PQP458810 QAL458810 QKH458810 QUD458810 RDZ458810 RNV458810 RXR458810 SHN458810 SRJ458810 TBF458810 TLB458810 TUX458810 UET458810 UOP458810 UYL458810 VIH458810 VSD458810 WBZ458810 WLV458810 WVR458810 J524346 JF524346 TB524346 ACX524346 AMT524346 AWP524346 BGL524346 BQH524346 CAD524346 CJZ524346 CTV524346 DDR524346 DNN524346 DXJ524346 EHF524346 ERB524346 FAX524346 FKT524346 FUP524346 GEL524346 GOH524346 GYD524346 HHZ524346 HRV524346 IBR524346 ILN524346 IVJ524346 JFF524346 JPB524346 JYX524346 KIT524346 KSP524346 LCL524346 LMH524346 LWD524346 MFZ524346 MPV524346 MZR524346 NJN524346 NTJ524346 ODF524346 ONB524346 OWX524346 PGT524346 PQP524346 QAL524346 QKH524346 QUD524346 RDZ524346 RNV524346 RXR524346 SHN524346 SRJ524346 TBF524346 TLB524346 TUX524346 UET524346 UOP524346 UYL524346 VIH524346 VSD524346 WBZ524346 WLV524346 WVR524346 J589882 JF589882 TB589882 ACX589882 AMT589882 AWP589882 BGL589882 BQH589882 CAD589882 CJZ589882 CTV589882 DDR589882 DNN589882 DXJ589882 EHF589882 ERB589882 FAX589882 FKT589882 FUP589882 GEL589882 GOH589882 GYD589882 HHZ589882 HRV589882 IBR589882 ILN589882 IVJ589882 JFF589882 JPB589882 JYX589882 KIT589882 KSP589882 LCL589882 LMH589882 LWD589882 MFZ589882 MPV589882 MZR589882 NJN589882 NTJ589882 ODF589882 ONB589882 OWX589882 PGT589882 PQP589882 QAL589882 QKH589882 QUD589882 RDZ589882 RNV589882 RXR589882 SHN589882 SRJ589882 TBF589882 TLB589882 TUX589882 UET589882 UOP589882 UYL589882 VIH589882 VSD589882 WBZ589882 WLV589882 WVR589882 J655418 JF655418 TB655418 ACX655418 AMT655418 AWP655418 BGL655418 BQH655418 CAD655418 CJZ655418 CTV655418 DDR655418 DNN655418 DXJ655418 EHF655418 ERB655418 FAX655418 FKT655418 FUP655418 GEL655418 GOH655418 GYD655418 HHZ655418 HRV655418 IBR655418 ILN655418 IVJ655418 JFF655418 JPB655418 JYX655418 KIT655418 KSP655418 LCL655418 LMH655418 LWD655418 MFZ655418 MPV655418 MZR655418 NJN655418 NTJ655418 ODF655418 ONB655418 OWX655418 PGT655418 PQP655418 QAL655418 QKH655418 QUD655418 RDZ655418 RNV655418 RXR655418 SHN655418 SRJ655418 TBF655418 TLB655418 TUX655418 UET655418 UOP655418 UYL655418 VIH655418 VSD655418 WBZ655418 WLV655418 WVR655418 J720954 JF720954 TB720954 ACX720954 AMT720954 AWP720954 BGL720954 BQH720954 CAD720954 CJZ720954 CTV720954 DDR720954 DNN720954 DXJ720954 EHF720954 ERB720954 FAX720954 FKT720954 FUP720954 GEL720954 GOH720954 GYD720954 HHZ720954 HRV720954 IBR720954 ILN720954 IVJ720954 JFF720954 JPB720954 JYX720954 KIT720954 KSP720954 LCL720954 LMH720954 LWD720954 MFZ720954 MPV720954 MZR720954 NJN720954 NTJ720954 ODF720954 ONB720954 OWX720954 PGT720954 PQP720954 QAL720954 QKH720954 QUD720954 RDZ720954 RNV720954 RXR720954 SHN720954 SRJ720954 TBF720954 TLB720954 TUX720954 UET720954 UOP720954 UYL720954 VIH720954 VSD720954 WBZ720954 WLV720954 WVR720954 J786490 JF786490 TB786490 ACX786490 AMT786490 AWP786490 BGL786490 BQH786490 CAD786490 CJZ786490 CTV786490 DDR786490 DNN786490 DXJ786490 EHF786490 ERB786490 FAX786490 FKT786490 FUP786490 GEL786490 GOH786490 GYD786490 HHZ786490 HRV786490 IBR786490 ILN786490 IVJ786490 JFF786490 JPB786490 JYX786490 KIT786490 KSP786490 LCL786490 LMH786490 LWD786490 MFZ786490 MPV786490 MZR786490 NJN786490 NTJ786490 ODF786490 ONB786490 OWX786490 PGT786490 PQP786490 QAL786490 QKH786490 QUD786490 RDZ786490 RNV786490 RXR786490 SHN786490 SRJ786490 TBF786490 TLB786490 TUX786490 UET786490 UOP786490 UYL786490 VIH786490 VSD786490 WBZ786490 WLV786490 WVR786490 J852026 JF852026 TB852026 ACX852026 AMT852026 AWP852026 BGL852026 BQH852026 CAD852026 CJZ852026 CTV852026 DDR852026 DNN852026 DXJ852026 EHF852026 ERB852026 FAX852026 FKT852026 FUP852026 GEL852026 GOH852026 GYD852026 HHZ852026 HRV852026 IBR852026 ILN852026 IVJ852026 JFF852026 JPB852026 JYX852026 KIT852026 KSP852026 LCL852026 LMH852026 LWD852026 MFZ852026 MPV852026 MZR852026 NJN852026 NTJ852026 ODF852026 ONB852026 OWX852026 PGT852026 PQP852026 QAL852026 QKH852026 QUD852026 RDZ852026 RNV852026 RXR852026 SHN852026 SRJ852026 TBF852026 TLB852026 TUX852026 UET852026 UOP852026 UYL852026 VIH852026 VSD852026 WBZ852026 WLV852026 WVR852026 J917562 JF917562 TB917562 ACX917562 AMT917562 AWP917562 BGL917562 BQH917562 CAD917562 CJZ917562 CTV917562 DDR917562 DNN917562 DXJ917562 EHF917562 ERB917562 FAX917562 FKT917562 FUP917562 GEL917562 GOH917562 GYD917562 HHZ917562 HRV917562 IBR917562 ILN917562 IVJ917562 JFF917562 JPB917562 JYX917562 KIT917562 KSP917562 LCL917562 LMH917562 LWD917562 MFZ917562 MPV917562 MZR917562 NJN917562 NTJ917562 ODF917562 ONB917562 OWX917562 PGT917562 PQP917562 QAL917562 QKH917562 QUD917562 RDZ917562 RNV917562 RXR917562 SHN917562 SRJ917562 TBF917562 TLB917562 TUX917562 UET917562 UOP917562 UYL917562 VIH917562 VSD917562 WBZ917562 WLV917562 WVR917562 J983098 JF983098 TB983098 ACX983098 AMT983098 AWP983098 BGL983098 BQH983098 CAD983098 CJZ983098 CTV983098 DDR983098 DNN983098 DXJ983098 EHF983098 ERB983098 FAX983098 FKT983098 FUP983098 GEL983098 GOH983098 GYD983098 HHZ983098 HRV983098 IBR983098 ILN983098 IVJ983098 JFF983098 JPB983098 JYX983098 KIT983098 KSP983098 LCL983098 LMH983098 LWD983098 MFZ983098 MPV983098 MZR983098 NJN983098 NTJ983098 ODF983098 ONB983098 OWX983098 PGT983098 PQP983098 QAL983098 QKH983098 QUD983098 RDZ983098 RNV983098 RXR983098 SHN983098 SRJ983098 TBF983098 TLB983098 TUX983098 UET983098 UOP983098 UYL983098 VIH983098 VSD983098 WBZ983098 WLV983098 WVR983098 L30 JH30 TD30 ACZ30 AMV30 AWR30 BGN30 BQJ30 CAF30 CKB30 CTX30 DDT30 DNP30 DXL30 EHH30 ERD30 FAZ30 FKV30 FUR30 GEN30 GOJ30 GYF30 HIB30 HRX30 IBT30 ILP30 IVL30 JFH30 JPD30 JYZ30 KIV30 KSR30 LCN30 LMJ30 LWF30 MGB30 MPX30 MZT30 NJP30 NTL30 ODH30 OND30 OWZ30 PGV30 PQR30 QAN30 QKJ30 QUF30 REB30 RNX30 RXT30 SHP30 SRL30 TBH30 TLD30 TUZ30 UEV30 UOR30 UYN30 VIJ30 VSF30 WCB30 WLX30 WVT30 L65566 JH65566 TD65566 ACZ65566 AMV65566 AWR65566 BGN65566 BQJ65566 CAF65566 CKB65566 CTX65566 DDT65566 DNP65566 DXL65566 EHH65566 ERD65566 FAZ65566 FKV65566 FUR65566 GEN65566 GOJ65566 GYF65566 HIB65566 HRX65566 IBT65566 ILP65566 IVL65566 JFH65566 JPD65566 JYZ65566 KIV65566 KSR65566 LCN65566 LMJ65566 LWF65566 MGB65566 MPX65566 MZT65566 NJP65566 NTL65566 ODH65566 OND65566 OWZ65566 PGV65566 PQR65566 QAN65566 QKJ65566 QUF65566 REB65566 RNX65566 RXT65566 SHP65566 SRL65566 TBH65566 TLD65566 TUZ65566 UEV65566 UOR65566 UYN65566 VIJ65566 VSF65566 WCB65566 WLX65566 WVT65566 L131102 JH131102 TD131102 ACZ131102 AMV131102 AWR131102 BGN131102 BQJ131102 CAF131102 CKB131102 CTX131102 DDT131102 DNP131102 DXL131102 EHH131102 ERD131102 FAZ131102 FKV131102 FUR131102 GEN131102 GOJ131102 GYF131102 HIB131102 HRX131102 IBT131102 ILP131102 IVL131102 JFH131102 JPD131102 JYZ131102 KIV131102 KSR131102 LCN131102 LMJ131102 LWF131102 MGB131102 MPX131102 MZT131102 NJP131102 NTL131102 ODH131102 OND131102 OWZ131102 PGV131102 PQR131102 QAN131102 QKJ131102 QUF131102 REB131102 RNX131102 RXT131102 SHP131102 SRL131102 TBH131102 TLD131102 TUZ131102 UEV131102 UOR131102 UYN131102 VIJ131102 VSF131102 WCB131102 WLX131102 WVT131102 L196638 JH196638 TD196638 ACZ196638 AMV196638 AWR196638 BGN196638 BQJ196638 CAF196638 CKB196638 CTX196638 DDT196638 DNP196638 DXL196638 EHH196638 ERD196638 FAZ196638 FKV196638 FUR196638 GEN196638 GOJ196638 GYF196638 HIB196638 HRX196638 IBT196638 ILP196638 IVL196638 JFH196638 JPD196638 JYZ196638 KIV196638 KSR196638 LCN196638 LMJ196638 LWF196638 MGB196638 MPX196638 MZT196638 NJP196638 NTL196638 ODH196638 OND196638 OWZ196638 PGV196638 PQR196638 QAN196638 QKJ196638 QUF196638 REB196638 RNX196638 RXT196638 SHP196638 SRL196638 TBH196638 TLD196638 TUZ196638 UEV196638 UOR196638 UYN196638 VIJ196638 VSF196638 WCB196638 WLX196638 WVT196638 L262174 JH262174 TD262174 ACZ262174 AMV262174 AWR262174 BGN262174 BQJ262174 CAF262174 CKB262174 CTX262174 DDT262174 DNP262174 DXL262174 EHH262174 ERD262174 FAZ262174 FKV262174 FUR262174 GEN262174 GOJ262174 GYF262174 HIB262174 HRX262174 IBT262174 ILP262174 IVL262174 JFH262174 JPD262174 JYZ262174 KIV262174 KSR262174 LCN262174 LMJ262174 LWF262174 MGB262174 MPX262174 MZT262174 NJP262174 NTL262174 ODH262174 OND262174 OWZ262174 PGV262174 PQR262174 QAN262174 QKJ262174 QUF262174 REB262174 RNX262174 RXT262174 SHP262174 SRL262174 TBH262174 TLD262174 TUZ262174 UEV262174 UOR262174 UYN262174 VIJ262174 VSF262174 WCB262174 WLX262174 WVT262174 L327710 JH327710 TD327710 ACZ327710 AMV327710 AWR327710 BGN327710 BQJ327710 CAF327710 CKB327710 CTX327710 DDT327710 DNP327710 DXL327710 EHH327710 ERD327710 FAZ327710 FKV327710 FUR327710 GEN327710 GOJ327710 GYF327710 HIB327710 HRX327710 IBT327710 ILP327710 IVL327710 JFH327710 JPD327710 JYZ327710 KIV327710 KSR327710 LCN327710 LMJ327710 LWF327710 MGB327710 MPX327710 MZT327710 NJP327710 NTL327710 ODH327710 OND327710 OWZ327710 PGV327710 PQR327710 QAN327710 QKJ327710 QUF327710 REB327710 RNX327710 RXT327710 SHP327710 SRL327710 TBH327710 TLD327710 TUZ327710 UEV327710 UOR327710 UYN327710 VIJ327710 VSF327710 WCB327710 WLX327710 WVT327710 L393246 JH393246 TD393246 ACZ393246 AMV393246 AWR393246 BGN393246 BQJ393246 CAF393246 CKB393246 CTX393246 DDT393246 DNP393246 DXL393246 EHH393246 ERD393246 FAZ393246 FKV393246 FUR393246 GEN393246 GOJ393246 GYF393246 HIB393246 HRX393246 IBT393246 ILP393246 IVL393246 JFH393246 JPD393246 JYZ393246 KIV393246 KSR393246 LCN393246 LMJ393246 LWF393246 MGB393246 MPX393246 MZT393246 NJP393246 NTL393246 ODH393246 OND393246 OWZ393246 PGV393246 PQR393246 QAN393246 QKJ393246 QUF393246 REB393246 RNX393246 RXT393246 SHP393246 SRL393246 TBH393246 TLD393246 TUZ393246 UEV393246 UOR393246 UYN393246 VIJ393246 VSF393246 WCB393246 WLX393246 WVT393246 L458782 JH458782 TD458782 ACZ458782 AMV458782 AWR458782 BGN458782 BQJ458782 CAF458782 CKB458782 CTX458782 DDT458782 DNP458782 DXL458782 EHH458782 ERD458782 FAZ458782 FKV458782 FUR458782 GEN458782 GOJ458782 GYF458782 HIB458782 HRX458782 IBT458782 ILP458782 IVL458782 JFH458782 JPD458782 JYZ458782 KIV458782 KSR458782 LCN458782 LMJ458782 LWF458782 MGB458782 MPX458782 MZT458782 NJP458782 NTL458782 ODH458782 OND458782 OWZ458782 PGV458782 PQR458782 QAN458782 QKJ458782 QUF458782 REB458782 RNX458782 RXT458782 SHP458782 SRL458782 TBH458782 TLD458782 TUZ458782 UEV458782 UOR458782 UYN458782 VIJ458782 VSF458782 WCB458782 WLX458782 WVT458782 L524318 JH524318 TD524318 ACZ524318 AMV524318 AWR524318 BGN524318 BQJ524318 CAF524318 CKB524318 CTX524318 DDT524318 DNP524318 DXL524318 EHH524318 ERD524318 FAZ524318 FKV524318 FUR524318 GEN524318 GOJ524318 GYF524318 HIB524318 HRX524318 IBT524318 ILP524318 IVL524318 JFH524318 JPD524318 JYZ524318 KIV524318 KSR524318 LCN524318 LMJ524318 LWF524318 MGB524318 MPX524318 MZT524318 NJP524318 NTL524318 ODH524318 OND524318 OWZ524318 PGV524318 PQR524318 QAN524318 QKJ524318 QUF524318 REB524318 RNX524318 RXT524318 SHP524318 SRL524318 TBH524318 TLD524318 TUZ524318 UEV524318 UOR524318 UYN524318 VIJ524318 VSF524318 WCB524318 WLX524318 WVT524318 L589854 JH589854 TD589854 ACZ589854 AMV589854 AWR589854 BGN589854 BQJ589854 CAF589854 CKB589854 CTX589854 DDT589854 DNP589854 DXL589854 EHH589854 ERD589854 FAZ589854 FKV589854 FUR589854 GEN589854 GOJ589854 GYF589854 HIB589854 HRX589854 IBT589854 ILP589854 IVL589854 JFH589854 JPD589854 JYZ589854 KIV589854 KSR589854 LCN589854 LMJ589854 LWF589854 MGB589854 MPX589854 MZT589854 NJP589854 NTL589854 ODH589854 OND589854 OWZ589854 PGV589854 PQR589854 QAN589854 QKJ589854 QUF589854 REB589854 RNX589854 RXT589854 SHP589854 SRL589854 TBH589854 TLD589854 TUZ589854 UEV589854 UOR589854 UYN589854 VIJ589854 VSF589854 WCB589854 WLX589854 WVT589854 L655390 JH655390 TD655390 ACZ655390 AMV655390 AWR655390 BGN655390 BQJ655390 CAF655390 CKB655390 CTX655390 DDT655390 DNP655390 DXL655390 EHH655390 ERD655390 FAZ655390 FKV655390 FUR655390 GEN655390 GOJ655390 GYF655390 HIB655390 HRX655390 IBT655390 ILP655390 IVL655390 JFH655390 JPD655390 JYZ655390 KIV655390 KSR655390 LCN655390 LMJ655390 LWF655390 MGB655390 MPX655390 MZT655390 NJP655390 NTL655390 ODH655390 OND655390 OWZ655390 PGV655390 PQR655390 QAN655390 QKJ655390 QUF655390 REB655390 RNX655390 RXT655390 SHP655390 SRL655390 TBH655390 TLD655390 TUZ655390 UEV655390 UOR655390 UYN655390 VIJ655390 VSF655390 WCB655390 WLX655390 WVT655390 L720926 JH720926 TD720926 ACZ720926 AMV720926 AWR720926 BGN720926 BQJ720926 CAF720926 CKB720926 CTX720926 DDT720926 DNP720926 DXL720926 EHH720926 ERD720926 FAZ720926 FKV720926 FUR720926 GEN720926 GOJ720926 GYF720926 HIB720926 HRX720926 IBT720926 ILP720926 IVL720926 JFH720926 JPD720926 JYZ720926 KIV720926 KSR720926 LCN720926 LMJ720926 LWF720926 MGB720926 MPX720926 MZT720926 NJP720926 NTL720926 ODH720926 OND720926 OWZ720926 PGV720926 PQR720926 QAN720926 QKJ720926 QUF720926 REB720926 RNX720926 RXT720926 SHP720926 SRL720926 TBH720926 TLD720926 TUZ720926 UEV720926 UOR720926 UYN720926 VIJ720926 VSF720926 WCB720926 WLX720926 WVT720926 L786462 JH786462 TD786462 ACZ786462 AMV786462 AWR786462 BGN786462 BQJ786462 CAF786462 CKB786462 CTX786462 DDT786462 DNP786462 DXL786462 EHH786462 ERD786462 FAZ786462 FKV786462 FUR786462 GEN786462 GOJ786462 GYF786462 HIB786462 HRX786462 IBT786462 ILP786462 IVL786462 JFH786462 JPD786462 JYZ786462 KIV786462 KSR786462 LCN786462 LMJ786462 LWF786462 MGB786462 MPX786462 MZT786462 NJP786462 NTL786462 ODH786462 OND786462 OWZ786462 PGV786462 PQR786462 QAN786462 QKJ786462 QUF786462 REB786462 RNX786462 RXT786462 SHP786462 SRL786462 TBH786462 TLD786462 TUZ786462 UEV786462 UOR786462 UYN786462 VIJ786462 VSF786462 WCB786462 WLX786462 WVT786462 L851998 JH851998 TD851998 ACZ851998 AMV851998 AWR851998 BGN851998 BQJ851998 CAF851998 CKB851998 CTX851998 DDT851998 DNP851998 DXL851998 EHH851998 ERD851998 FAZ851998 FKV851998 FUR851998 GEN851998 GOJ851998 GYF851998 HIB851998 HRX851998 IBT851998 ILP851998 IVL851998 JFH851998 JPD851998 JYZ851998 KIV851998 KSR851998 LCN851998 LMJ851998 LWF851998 MGB851998 MPX851998 MZT851998 NJP851998 NTL851998 ODH851998 OND851998 OWZ851998 PGV851998 PQR851998 QAN851998 QKJ851998 QUF851998 REB851998 RNX851998 RXT851998 SHP851998 SRL851998 TBH851998 TLD851998 TUZ851998 UEV851998 UOR851998 UYN851998 VIJ851998 VSF851998 WCB851998 WLX851998 WVT851998 L917534 JH917534 TD917534 ACZ917534 AMV917534 AWR917534 BGN917534 BQJ917534 CAF917534 CKB917534 CTX917534 DDT917534 DNP917534 DXL917534 EHH917534 ERD917534 FAZ917534 FKV917534 FUR917534 GEN917534 GOJ917534 GYF917534 HIB917534 HRX917534 IBT917534 ILP917534 IVL917534 JFH917534 JPD917534 JYZ917534 KIV917534 KSR917534 LCN917534 LMJ917534 LWF917534 MGB917534 MPX917534 MZT917534 NJP917534 NTL917534 ODH917534 OND917534 OWZ917534 PGV917534 PQR917534 QAN917534 QKJ917534 QUF917534 REB917534 RNX917534 RXT917534 SHP917534 SRL917534 TBH917534 TLD917534 TUZ917534 UEV917534 UOR917534 UYN917534 VIJ917534 VSF917534 WCB917534 WLX917534 WVT917534 L983070 JH983070 TD983070 ACZ983070 AMV983070 AWR983070 BGN983070 BQJ983070 CAF983070 CKB983070 CTX983070 DDT983070 DNP983070 DXL983070 EHH983070 ERD983070 FAZ983070 FKV983070 FUR983070 GEN983070 GOJ983070 GYF983070 HIB983070 HRX983070 IBT983070 ILP983070 IVL983070 JFH983070 JPD983070 JYZ983070 KIV983070 KSR983070 LCN983070 LMJ983070 LWF983070 MGB983070 MPX983070 MZT983070 NJP983070 NTL983070 ODH983070 OND983070 OWZ983070 PGV983070 PQR983070 QAN983070 QKJ983070 QUF983070 REB983070 RNX983070 RXT983070 SHP983070 SRL983070 TBH983070 TLD983070 TUZ983070 UEV983070 UOR983070 UYN983070 VIJ983070 VSF983070 WCB983070 WLX983070 WVT983070 L62 JH62 TD62 ACZ62 AMV62 AWR62 BGN62 BQJ62 CAF62 CKB62 CTX62 DDT62 DNP62 DXL62 EHH62 ERD62 FAZ62 FKV62 FUR62 GEN62 GOJ62 GYF62 HIB62 HRX62 IBT62 ILP62 IVL62 JFH62 JPD62 JYZ62 KIV62 KSR62 LCN62 LMJ62 LWF62 MGB62 MPX62 MZT62 NJP62 NTL62 ODH62 OND62 OWZ62 PGV62 PQR62 QAN62 QKJ62 QUF62 REB62 RNX62 RXT62 SHP62 SRL62 TBH62 TLD62 TUZ62 UEV62 UOR62 UYN62 VIJ62 VSF62 WCB62 WLX62 WVT62 L65598 JH65598 TD65598 ACZ65598 AMV65598 AWR65598 BGN65598 BQJ65598 CAF65598 CKB65598 CTX65598 DDT65598 DNP65598 DXL65598 EHH65598 ERD65598 FAZ65598 FKV65598 FUR65598 GEN65598 GOJ65598 GYF65598 HIB65598 HRX65598 IBT65598 ILP65598 IVL65598 JFH65598 JPD65598 JYZ65598 KIV65598 KSR65598 LCN65598 LMJ65598 LWF65598 MGB65598 MPX65598 MZT65598 NJP65598 NTL65598 ODH65598 OND65598 OWZ65598 PGV65598 PQR65598 QAN65598 QKJ65598 QUF65598 REB65598 RNX65598 RXT65598 SHP65598 SRL65598 TBH65598 TLD65598 TUZ65598 UEV65598 UOR65598 UYN65598 VIJ65598 VSF65598 WCB65598 WLX65598 WVT65598 L131134 JH131134 TD131134 ACZ131134 AMV131134 AWR131134 BGN131134 BQJ131134 CAF131134 CKB131134 CTX131134 DDT131134 DNP131134 DXL131134 EHH131134 ERD131134 FAZ131134 FKV131134 FUR131134 GEN131134 GOJ131134 GYF131134 HIB131134 HRX131134 IBT131134 ILP131134 IVL131134 JFH131134 JPD131134 JYZ131134 KIV131134 KSR131134 LCN131134 LMJ131134 LWF131134 MGB131134 MPX131134 MZT131134 NJP131134 NTL131134 ODH131134 OND131134 OWZ131134 PGV131134 PQR131134 QAN131134 QKJ131134 QUF131134 REB131134 RNX131134 RXT131134 SHP131134 SRL131134 TBH131134 TLD131134 TUZ131134 UEV131134 UOR131134 UYN131134 VIJ131134 VSF131134 WCB131134 WLX131134 WVT131134 L196670 JH196670 TD196670 ACZ196670 AMV196670 AWR196670 BGN196670 BQJ196670 CAF196670 CKB196670 CTX196670 DDT196670 DNP196670 DXL196670 EHH196670 ERD196670 FAZ196670 FKV196670 FUR196670 GEN196670 GOJ196670 GYF196670 HIB196670 HRX196670 IBT196670 ILP196670 IVL196670 JFH196670 JPD196670 JYZ196670 KIV196670 KSR196670 LCN196670 LMJ196670 LWF196670 MGB196670 MPX196670 MZT196670 NJP196670 NTL196670 ODH196670 OND196670 OWZ196670 PGV196670 PQR196670 QAN196670 QKJ196670 QUF196670 REB196670 RNX196670 RXT196670 SHP196670 SRL196670 TBH196670 TLD196670 TUZ196670 UEV196670 UOR196670 UYN196670 VIJ196670 VSF196670 WCB196670 WLX196670 WVT196670 L262206 JH262206 TD262206 ACZ262206 AMV262206 AWR262206 BGN262206 BQJ262206 CAF262206 CKB262206 CTX262206 DDT262206 DNP262206 DXL262206 EHH262206 ERD262206 FAZ262206 FKV262206 FUR262206 GEN262206 GOJ262206 GYF262206 HIB262206 HRX262206 IBT262206 ILP262206 IVL262206 JFH262206 JPD262206 JYZ262206 KIV262206 KSR262206 LCN262206 LMJ262206 LWF262206 MGB262206 MPX262206 MZT262206 NJP262206 NTL262206 ODH262206 OND262206 OWZ262206 PGV262206 PQR262206 QAN262206 QKJ262206 QUF262206 REB262206 RNX262206 RXT262206 SHP262206 SRL262206 TBH262206 TLD262206 TUZ262206 UEV262206 UOR262206 UYN262206 VIJ262206 VSF262206 WCB262206 WLX262206 WVT262206 L327742 JH327742 TD327742 ACZ327742 AMV327742 AWR327742 BGN327742 BQJ327742 CAF327742 CKB327742 CTX327742 DDT327742 DNP327742 DXL327742 EHH327742 ERD327742 FAZ327742 FKV327742 FUR327742 GEN327742 GOJ327742 GYF327742 HIB327742 HRX327742 IBT327742 ILP327742 IVL327742 JFH327742 JPD327742 JYZ327742 KIV327742 KSR327742 LCN327742 LMJ327742 LWF327742 MGB327742 MPX327742 MZT327742 NJP327742 NTL327742 ODH327742 OND327742 OWZ327742 PGV327742 PQR327742 QAN327742 QKJ327742 QUF327742 REB327742 RNX327742 RXT327742 SHP327742 SRL327742 TBH327742 TLD327742 TUZ327742 UEV327742 UOR327742 UYN327742 VIJ327742 VSF327742 WCB327742 WLX327742 WVT327742 L393278 JH393278 TD393278 ACZ393278 AMV393278 AWR393278 BGN393278 BQJ393278 CAF393278 CKB393278 CTX393278 DDT393278 DNP393278 DXL393278 EHH393278 ERD393278 FAZ393278 FKV393278 FUR393278 GEN393278 GOJ393278 GYF393278 HIB393278 HRX393278 IBT393278 ILP393278 IVL393278 JFH393278 JPD393278 JYZ393278 KIV393278 KSR393278 LCN393278 LMJ393278 LWF393278 MGB393278 MPX393278 MZT393278 NJP393278 NTL393278 ODH393278 OND393278 OWZ393278 PGV393278 PQR393278 QAN393278 QKJ393278 QUF393278 REB393278 RNX393278 RXT393278 SHP393278 SRL393278 TBH393278 TLD393278 TUZ393278 UEV393278 UOR393278 UYN393278 VIJ393278 VSF393278 WCB393278 WLX393278 WVT393278 L458814 JH458814 TD458814 ACZ458814 AMV458814 AWR458814 BGN458814 BQJ458814 CAF458814 CKB458814 CTX458814 DDT458814 DNP458814 DXL458814 EHH458814 ERD458814 FAZ458814 FKV458814 FUR458814 GEN458814 GOJ458814 GYF458814 HIB458814 HRX458814 IBT458814 ILP458814 IVL458814 JFH458814 JPD458814 JYZ458814 KIV458814 KSR458814 LCN458814 LMJ458814 LWF458814 MGB458814 MPX458814 MZT458814 NJP458814 NTL458814 ODH458814 OND458814 OWZ458814 PGV458814 PQR458814 QAN458814 QKJ458814 QUF458814 REB458814 RNX458814 RXT458814 SHP458814 SRL458814 TBH458814 TLD458814 TUZ458814 UEV458814 UOR458814 UYN458814 VIJ458814 VSF458814 WCB458814 WLX458814 WVT458814 L524350 JH524350 TD524350 ACZ524350 AMV524350 AWR524350 BGN524350 BQJ524350 CAF524350 CKB524350 CTX524350 DDT524350 DNP524350 DXL524350 EHH524350 ERD524350 FAZ524350 FKV524350 FUR524350 GEN524350 GOJ524350 GYF524350 HIB524350 HRX524350 IBT524350 ILP524350 IVL524350 JFH524350 JPD524350 JYZ524350 KIV524350 KSR524350 LCN524350 LMJ524350 LWF524350 MGB524350 MPX524350 MZT524350 NJP524350 NTL524350 ODH524350 OND524350 OWZ524350 PGV524350 PQR524350 QAN524350 QKJ524350 QUF524350 REB524350 RNX524350 RXT524350 SHP524350 SRL524350 TBH524350 TLD524350 TUZ524350 UEV524350 UOR524350 UYN524350 VIJ524350 VSF524350 WCB524350 WLX524350 WVT524350 L589886 JH589886 TD589886 ACZ589886 AMV589886 AWR589886 BGN589886 BQJ589886 CAF589886 CKB589886 CTX589886 DDT589886 DNP589886 DXL589886 EHH589886 ERD589886 FAZ589886 FKV589886 FUR589886 GEN589886 GOJ589886 GYF589886 HIB589886 HRX589886 IBT589886 ILP589886 IVL589886 JFH589886 JPD589886 JYZ589886 KIV589886 KSR589886 LCN589886 LMJ589886 LWF589886 MGB589886 MPX589886 MZT589886 NJP589886 NTL589886 ODH589886 OND589886 OWZ589886 PGV589886 PQR589886 QAN589886 QKJ589886 QUF589886 REB589886 RNX589886 RXT589886 SHP589886 SRL589886 TBH589886 TLD589886 TUZ589886 UEV589886 UOR589886 UYN589886 VIJ589886 VSF589886 WCB589886 WLX589886 WVT589886 L655422 JH655422 TD655422 ACZ655422 AMV655422 AWR655422 BGN655422 BQJ655422 CAF655422 CKB655422 CTX655422 DDT655422 DNP655422 DXL655422 EHH655422 ERD655422 FAZ655422 FKV655422 FUR655422 GEN655422 GOJ655422 GYF655422 HIB655422 HRX655422 IBT655422 ILP655422 IVL655422 JFH655422 JPD655422 JYZ655422 KIV655422 KSR655422 LCN655422 LMJ655422 LWF655422 MGB655422 MPX655422 MZT655422 NJP655422 NTL655422 ODH655422 OND655422 OWZ655422 PGV655422 PQR655422 QAN655422 QKJ655422 QUF655422 REB655422 RNX655422 RXT655422 SHP655422 SRL655422 TBH655422 TLD655422 TUZ655422 UEV655422 UOR655422 UYN655422 VIJ655422 VSF655422 WCB655422 WLX655422 WVT655422 L720958 JH720958 TD720958 ACZ720958 AMV720958 AWR720958 BGN720958 BQJ720958 CAF720958 CKB720958 CTX720958 DDT720958 DNP720958 DXL720958 EHH720958 ERD720958 FAZ720958 FKV720958 FUR720958 GEN720958 GOJ720958 GYF720958 HIB720958 HRX720958 IBT720958 ILP720958 IVL720958 JFH720958 JPD720958 JYZ720958 KIV720958 KSR720958 LCN720958 LMJ720958 LWF720958 MGB720958 MPX720958 MZT720958 NJP720958 NTL720958 ODH720958 OND720958 OWZ720958 PGV720958 PQR720958 QAN720958 QKJ720958 QUF720958 REB720958 RNX720958 RXT720958 SHP720958 SRL720958 TBH720958 TLD720958 TUZ720958 UEV720958 UOR720958 UYN720958 VIJ720958 VSF720958 WCB720958 WLX720958 WVT720958 L786494 JH786494 TD786494 ACZ786494 AMV786494 AWR786494 BGN786494 BQJ786494 CAF786494 CKB786494 CTX786494 DDT786494 DNP786494 DXL786494 EHH786494 ERD786494 FAZ786494 FKV786494 FUR786494 GEN786494 GOJ786494 GYF786494 HIB786494 HRX786494 IBT786494 ILP786494 IVL786494 JFH786494 JPD786494 JYZ786494 KIV786494 KSR786494 LCN786494 LMJ786494 LWF786494 MGB786494 MPX786494 MZT786494 NJP786494 NTL786494 ODH786494 OND786494 OWZ786494 PGV786494 PQR786494 QAN786494 QKJ786494 QUF786494 REB786494 RNX786494 RXT786494 SHP786494 SRL786494 TBH786494 TLD786494 TUZ786494 UEV786494 UOR786494 UYN786494 VIJ786494 VSF786494 WCB786494 WLX786494 WVT786494 L852030 JH852030 TD852030 ACZ852030 AMV852030 AWR852030 BGN852030 BQJ852030 CAF852030 CKB852030 CTX852030 DDT852030 DNP852030 DXL852030 EHH852030 ERD852030 FAZ852030 FKV852030 FUR852030 GEN852030 GOJ852030 GYF852030 HIB852030 HRX852030 IBT852030 ILP852030 IVL852030 JFH852030 JPD852030 JYZ852030 KIV852030 KSR852030 LCN852030 LMJ852030 LWF852030 MGB852030 MPX852030 MZT852030 NJP852030 NTL852030 ODH852030 OND852030 OWZ852030 PGV852030 PQR852030 QAN852030 QKJ852030 QUF852030 REB852030 RNX852030 RXT852030 SHP852030 SRL852030 TBH852030 TLD852030 TUZ852030 UEV852030 UOR852030 UYN852030 VIJ852030 VSF852030 WCB852030 WLX852030 WVT852030 L917566 JH917566 TD917566 ACZ917566 AMV917566 AWR917566 BGN917566 BQJ917566 CAF917566 CKB917566 CTX917566 DDT917566 DNP917566 DXL917566 EHH917566 ERD917566 FAZ917566 FKV917566 FUR917566 GEN917566 GOJ917566 GYF917566 HIB917566 HRX917566 IBT917566 ILP917566 IVL917566 JFH917566 JPD917566 JYZ917566 KIV917566 KSR917566 LCN917566 LMJ917566 LWF917566 MGB917566 MPX917566 MZT917566 NJP917566 NTL917566 ODH917566 OND917566 OWZ917566 PGV917566 PQR917566 QAN917566 QKJ917566 QUF917566 REB917566 RNX917566 RXT917566 SHP917566 SRL917566 TBH917566 TLD917566 TUZ917566 UEV917566 UOR917566 UYN917566 VIJ917566 VSF917566 WCB917566 WLX917566 WVT917566 L983102 JH983102 TD983102 ACZ983102 AMV983102 AWR983102 BGN983102 BQJ983102 CAF983102 CKB983102 CTX983102 DDT983102 DNP983102 DXL983102 EHH983102 ERD983102 FAZ983102 FKV983102 FUR983102 GEN983102 GOJ983102 GYF983102 HIB983102 HRX983102 IBT983102 ILP983102 IVL983102 JFH983102 JPD983102 JYZ983102 KIV983102 KSR983102 LCN983102 LMJ983102 LWF983102 MGB983102 MPX983102 MZT983102 NJP983102 NTL983102 ODH983102 OND983102 OWZ983102 PGV983102 PQR983102 QAN983102 QKJ983102 QUF983102 REB983102 RNX983102 RXT983102 SHP983102 SRL983102 TBH983102 TLD983102 TUZ983102 UEV983102 UOR983102 UYN983102 VIJ983102 VSF983102 WCB983102 WLX983102 WVT983102 J34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J65570 JF65570 TB65570 ACX65570 AMT65570 AWP65570 BGL65570 BQH65570 CAD65570 CJZ65570 CTV65570 DDR65570 DNN65570 DXJ65570 EHF65570 ERB65570 FAX65570 FKT65570 FUP65570 GEL65570 GOH65570 GYD65570 HHZ65570 HRV65570 IBR65570 ILN65570 IVJ65570 JFF65570 JPB65570 JYX65570 KIT65570 KSP65570 LCL65570 LMH65570 LWD65570 MFZ65570 MPV65570 MZR65570 NJN65570 NTJ65570 ODF65570 ONB65570 OWX65570 PGT65570 PQP65570 QAL65570 QKH65570 QUD65570 RDZ65570 RNV65570 RXR65570 SHN65570 SRJ65570 TBF65570 TLB65570 TUX65570 UET65570 UOP65570 UYL65570 VIH65570 VSD65570 WBZ65570 WLV65570 WVR65570 J131106 JF131106 TB131106 ACX131106 AMT131106 AWP131106 BGL131106 BQH131106 CAD131106 CJZ131106 CTV131106 DDR131106 DNN131106 DXJ131106 EHF131106 ERB131106 FAX131106 FKT131106 FUP131106 GEL131106 GOH131106 GYD131106 HHZ131106 HRV131106 IBR131106 ILN131106 IVJ131106 JFF131106 JPB131106 JYX131106 KIT131106 KSP131106 LCL131106 LMH131106 LWD131106 MFZ131106 MPV131106 MZR131106 NJN131106 NTJ131106 ODF131106 ONB131106 OWX131106 PGT131106 PQP131106 QAL131106 QKH131106 QUD131106 RDZ131106 RNV131106 RXR131106 SHN131106 SRJ131106 TBF131106 TLB131106 TUX131106 UET131106 UOP131106 UYL131106 VIH131106 VSD131106 WBZ131106 WLV131106 WVR131106 J196642 JF196642 TB196642 ACX196642 AMT196642 AWP196642 BGL196642 BQH196642 CAD196642 CJZ196642 CTV196642 DDR196642 DNN196642 DXJ196642 EHF196642 ERB196642 FAX196642 FKT196642 FUP196642 GEL196642 GOH196642 GYD196642 HHZ196642 HRV196642 IBR196642 ILN196642 IVJ196642 JFF196642 JPB196642 JYX196642 KIT196642 KSP196642 LCL196642 LMH196642 LWD196642 MFZ196642 MPV196642 MZR196642 NJN196642 NTJ196642 ODF196642 ONB196642 OWX196642 PGT196642 PQP196642 QAL196642 QKH196642 QUD196642 RDZ196642 RNV196642 RXR196642 SHN196642 SRJ196642 TBF196642 TLB196642 TUX196642 UET196642 UOP196642 UYL196642 VIH196642 VSD196642 WBZ196642 WLV196642 WVR196642 J262178 JF262178 TB262178 ACX262178 AMT262178 AWP262178 BGL262178 BQH262178 CAD262178 CJZ262178 CTV262178 DDR262178 DNN262178 DXJ262178 EHF262178 ERB262178 FAX262178 FKT262178 FUP262178 GEL262178 GOH262178 GYD262178 HHZ262178 HRV262178 IBR262178 ILN262178 IVJ262178 JFF262178 JPB262178 JYX262178 KIT262178 KSP262178 LCL262178 LMH262178 LWD262178 MFZ262178 MPV262178 MZR262178 NJN262178 NTJ262178 ODF262178 ONB262178 OWX262178 PGT262178 PQP262178 QAL262178 QKH262178 QUD262178 RDZ262178 RNV262178 RXR262178 SHN262178 SRJ262178 TBF262178 TLB262178 TUX262178 UET262178 UOP262178 UYL262178 VIH262178 VSD262178 WBZ262178 WLV262178 WVR262178 J327714 JF327714 TB327714 ACX327714 AMT327714 AWP327714 BGL327714 BQH327714 CAD327714 CJZ327714 CTV327714 DDR327714 DNN327714 DXJ327714 EHF327714 ERB327714 FAX327714 FKT327714 FUP327714 GEL327714 GOH327714 GYD327714 HHZ327714 HRV327714 IBR327714 ILN327714 IVJ327714 JFF327714 JPB327714 JYX327714 KIT327714 KSP327714 LCL327714 LMH327714 LWD327714 MFZ327714 MPV327714 MZR327714 NJN327714 NTJ327714 ODF327714 ONB327714 OWX327714 PGT327714 PQP327714 QAL327714 QKH327714 QUD327714 RDZ327714 RNV327714 RXR327714 SHN327714 SRJ327714 TBF327714 TLB327714 TUX327714 UET327714 UOP327714 UYL327714 VIH327714 VSD327714 WBZ327714 WLV327714 WVR327714 J393250 JF393250 TB393250 ACX393250 AMT393250 AWP393250 BGL393250 BQH393250 CAD393250 CJZ393250 CTV393250 DDR393250 DNN393250 DXJ393250 EHF393250 ERB393250 FAX393250 FKT393250 FUP393250 GEL393250 GOH393250 GYD393250 HHZ393250 HRV393250 IBR393250 ILN393250 IVJ393250 JFF393250 JPB393250 JYX393250 KIT393250 KSP393250 LCL393250 LMH393250 LWD393250 MFZ393250 MPV393250 MZR393250 NJN393250 NTJ393250 ODF393250 ONB393250 OWX393250 PGT393250 PQP393250 QAL393250 QKH393250 QUD393250 RDZ393250 RNV393250 RXR393250 SHN393250 SRJ393250 TBF393250 TLB393250 TUX393250 UET393250 UOP393250 UYL393250 VIH393250 VSD393250 WBZ393250 WLV393250 WVR393250 J458786 JF458786 TB458786 ACX458786 AMT458786 AWP458786 BGL458786 BQH458786 CAD458786 CJZ458786 CTV458786 DDR458786 DNN458786 DXJ458786 EHF458786 ERB458786 FAX458786 FKT458786 FUP458786 GEL458786 GOH458786 GYD458786 HHZ458786 HRV458786 IBR458786 ILN458786 IVJ458786 JFF458786 JPB458786 JYX458786 KIT458786 KSP458786 LCL458786 LMH458786 LWD458786 MFZ458786 MPV458786 MZR458786 NJN458786 NTJ458786 ODF458786 ONB458786 OWX458786 PGT458786 PQP458786 QAL458786 QKH458786 QUD458786 RDZ458786 RNV458786 RXR458786 SHN458786 SRJ458786 TBF458786 TLB458786 TUX458786 UET458786 UOP458786 UYL458786 VIH458786 VSD458786 WBZ458786 WLV458786 WVR458786 J524322 JF524322 TB524322 ACX524322 AMT524322 AWP524322 BGL524322 BQH524322 CAD524322 CJZ524322 CTV524322 DDR524322 DNN524322 DXJ524322 EHF524322 ERB524322 FAX524322 FKT524322 FUP524322 GEL524322 GOH524322 GYD524322 HHZ524322 HRV524322 IBR524322 ILN524322 IVJ524322 JFF524322 JPB524322 JYX524322 KIT524322 KSP524322 LCL524322 LMH524322 LWD524322 MFZ524322 MPV524322 MZR524322 NJN524322 NTJ524322 ODF524322 ONB524322 OWX524322 PGT524322 PQP524322 QAL524322 QKH524322 QUD524322 RDZ524322 RNV524322 RXR524322 SHN524322 SRJ524322 TBF524322 TLB524322 TUX524322 UET524322 UOP524322 UYL524322 VIH524322 VSD524322 WBZ524322 WLV524322 WVR524322 J589858 JF589858 TB589858 ACX589858 AMT589858 AWP589858 BGL589858 BQH589858 CAD589858 CJZ589858 CTV589858 DDR589858 DNN589858 DXJ589858 EHF589858 ERB589858 FAX589858 FKT589858 FUP589858 GEL589858 GOH589858 GYD589858 HHZ589858 HRV589858 IBR589858 ILN589858 IVJ589858 JFF589858 JPB589858 JYX589858 KIT589858 KSP589858 LCL589858 LMH589858 LWD589858 MFZ589858 MPV589858 MZR589858 NJN589858 NTJ589858 ODF589858 ONB589858 OWX589858 PGT589858 PQP589858 QAL589858 QKH589858 QUD589858 RDZ589858 RNV589858 RXR589858 SHN589858 SRJ589858 TBF589858 TLB589858 TUX589858 UET589858 UOP589858 UYL589858 VIH589858 VSD589858 WBZ589858 WLV589858 WVR589858 J655394 JF655394 TB655394 ACX655394 AMT655394 AWP655394 BGL655394 BQH655394 CAD655394 CJZ655394 CTV655394 DDR655394 DNN655394 DXJ655394 EHF655394 ERB655394 FAX655394 FKT655394 FUP655394 GEL655394 GOH655394 GYD655394 HHZ655394 HRV655394 IBR655394 ILN655394 IVJ655394 JFF655394 JPB655394 JYX655394 KIT655394 KSP655394 LCL655394 LMH655394 LWD655394 MFZ655394 MPV655394 MZR655394 NJN655394 NTJ655394 ODF655394 ONB655394 OWX655394 PGT655394 PQP655394 QAL655394 QKH655394 QUD655394 RDZ655394 RNV655394 RXR655394 SHN655394 SRJ655394 TBF655394 TLB655394 TUX655394 UET655394 UOP655394 UYL655394 VIH655394 VSD655394 WBZ655394 WLV655394 WVR655394 J720930 JF720930 TB720930 ACX720930 AMT720930 AWP720930 BGL720930 BQH720930 CAD720930 CJZ720930 CTV720930 DDR720930 DNN720930 DXJ720930 EHF720930 ERB720930 FAX720930 FKT720930 FUP720930 GEL720930 GOH720930 GYD720930 HHZ720930 HRV720930 IBR720930 ILN720930 IVJ720930 JFF720930 JPB720930 JYX720930 KIT720930 KSP720930 LCL720930 LMH720930 LWD720930 MFZ720930 MPV720930 MZR720930 NJN720930 NTJ720930 ODF720930 ONB720930 OWX720930 PGT720930 PQP720930 QAL720930 QKH720930 QUD720930 RDZ720930 RNV720930 RXR720930 SHN720930 SRJ720930 TBF720930 TLB720930 TUX720930 UET720930 UOP720930 UYL720930 VIH720930 VSD720930 WBZ720930 WLV720930 WVR720930 J786466 JF786466 TB786466 ACX786466 AMT786466 AWP786466 BGL786466 BQH786466 CAD786466 CJZ786466 CTV786466 DDR786466 DNN786466 DXJ786466 EHF786466 ERB786466 FAX786466 FKT786466 FUP786466 GEL786466 GOH786466 GYD786466 HHZ786466 HRV786466 IBR786466 ILN786466 IVJ786466 JFF786466 JPB786466 JYX786466 KIT786466 KSP786466 LCL786466 LMH786466 LWD786466 MFZ786466 MPV786466 MZR786466 NJN786466 NTJ786466 ODF786466 ONB786466 OWX786466 PGT786466 PQP786466 QAL786466 QKH786466 QUD786466 RDZ786466 RNV786466 RXR786466 SHN786466 SRJ786466 TBF786466 TLB786466 TUX786466 UET786466 UOP786466 UYL786466 VIH786466 VSD786466 WBZ786466 WLV786466 WVR786466 J852002 JF852002 TB852002 ACX852002 AMT852002 AWP852002 BGL852002 BQH852002 CAD852002 CJZ852002 CTV852002 DDR852002 DNN852002 DXJ852002 EHF852002 ERB852002 FAX852002 FKT852002 FUP852002 GEL852002 GOH852002 GYD852002 HHZ852002 HRV852002 IBR852002 ILN852002 IVJ852002 JFF852002 JPB852002 JYX852002 KIT852002 KSP852002 LCL852002 LMH852002 LWD852002 MFZ852002 MPV852002 MZR852002 NJN852002 NTJ852002 ODF852002 ONB852002 OWX852002 PGT852002 PQP852002 QAL852002 QKH852002 QUD852002 RDZ852002 RNV852002 RXR852002 SHN852002 SRJ852002 TBF852002 TLB852002 TUX852002 UET852002 UOP852002 UYL852002 VIH852002 VSD852002 WBZ852002 WLV852002 WVR852002 J917538 JF917538 TB917538 ACX917538 AMT917538 AWP917538 BGL917538 BQH917538 CAD917538 CJZ917538 CTV917538 DDR917538 DNN917538 DXJ917538 EHF917538 ERB917538 FAX917538 FKT917538 FUP917538 GEL917538 GOH917538 GYD917538 HHZ917538 HRV917538 IBR917538 ILN917538 IVJ917538 JFF917538 JPB917538 JYX917538 KIT917538 KSP917538 LCL917538 LMH917538 LWD917538 MFZ917538 MPV917538 MZR917538 NJN917538 NTJ917538 ODF917538 ONB917538 OWX917538 PGT917538 PQP917538 QAL917538 QKH917538 QUD917538 RDZ917538 RNV917538 RXR917538 SHN917538 SRJ917538 TBF917538 TLB917538 TUX917538 UET917538 UOP917538 UYL917538 VIH917538 VSD917538 WBZ917538 WLV917538 WVR917538 J983074 JF983074 TB983074 ACX983074 AMT983074 AWP983074 BGL983074 BQH983074 CAD983074 CJZ983074 CTV983074 DDR983074 DNN983074 DXJ983074 EHF983074 ERB983074 FAX983074 FKT983074 FUP983074 GEL983074 GOH983074 GYD983074 HHZ983074 HRV983074 IBR983074 ILN983074 IVJ983074 JFF983074 JPB983074 JYX983074 KIT983074 KSP983074 LCL983074 LMH983074 LWD983074 MFZ983074 MPV983074 MZR983074 NJN983074 NTJ983074 ODF983074 ONB983074 OWX983074 PGT983074 PQP983074 QAL983074 QKH983074 QUD983074 RDZ983074 RNV983074 RXR983074 SHN983074 SRJ983074 TBF983074 TLB983074 TUX983074 UET983074 UOP983074 UYL983074 VIH983074 VSD983074 WBZ983074 WLV983074 WVR983074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L65550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L131086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L196622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L262158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L327694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L393230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L458766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L524302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L589838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L655374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L720910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L786446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L851982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L917518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L983054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WLX983054 WVT983054 J50 JF50 TB50 ACX50 AMT50 AWP50 BGL50 BQH50 CAD50 CJZ50 CTV50 DDR50 DNN50 DXJ50 EHF50 ERB50 FAX50 FKT50 FUP50 GEL50 GOH50 GYD50 HHZ50 HRV50 IBR50 ILN50 IVJ50 JFF50 JPB50 JYX50 KIT50 KSP50 LCL50 LMH50 LWD50 MFZ50 MPV50 MZR50 NJN50 NTJ50 ODF50 ONB50 OWX50 PGT50 PQP50 QAL50 QKH50 QUD50 RDZ50 RNV50 RXR50 SHN50 SRJ50 TBF50 TLB50 TUX50 UET50 UOP50 UYL50 VIH50 VSD50 WBZ50 WLV50 WVR50 J65586 JF65586 TB65586 ACX65586 AMT65586 AWP65586 BGL65586 BQH65586 CAD65586 CJZ65586 CTV65586 DDR65586 DNN65586 DXJ65586 EHF65586 ERB65586 FAX65586 FKT65586 FUP65586 GEL65586 GOH65586 GYD65586 HHZ65586 HRV65586 IBR65586 ILN65586 IVJ65586 JFF65586 JPB65586 JYX65586 KIT65586 KSP65586 LCL65586 LMH65586 LWD65586 MFZ65586 MPV65586 MZR65586 NJN65586 NTJ65586 ODF65586 ONB65586 OWX65586 PGT65586 PQP65586 QAL65586 QKH65586 QUD65586 RDZ65586 RNV65586 RXR65586 SHN65586 SRJ65586 TBF65586 TLB65586 TUX65586 UET65586 UOP65586 UYL65586 VIH65586 VSD65586 WBZ65586 WLV65586 WVR65586 J131122 JF131122 TB131122 ACX131122 AMT131122 AWP131122 BGL131122 BQH131122 CAD131122 CJZ131122 CTV131122 DDR131122 DNN131122 DXJ131122 EHF131122 ERB131122 FAX131122 FKT131122 FUP131122 GEL131122 GOH131122 GYD131122 HHZ131122 HRV131122 IBR131122 ILN131122 IVJ131122 JFF131122 JPB131122 JYX131122 KIT131122 KSP131122 LCL131122 LMH131122 LWD131122 MFZ131122 MPV131122 MZR131122 NJN131122 NTJ131122 ODF131122 ONB131122 OWX131122 PGT131122 PQP131122 QAL131122 QKH131122 QUD131122 RDZ131122 RNV131122 RXR131122 SHN131122 SRJ131122 TBF131122 TLB131122 TUX131122 UET131122 UOP131122 UYL131122 VIH131122 VSD131122 WBZ131122 WLV131122 WVR131122 J196658 JF196658 TB196658 ACX196658 AMT196658 AWP196658 BGL196658 BQH196658 CAD196658 CJZ196658 CTV196658 DDR196658 DNN196658 DXJ196658 EHF196658 ERB196658 FAX196658 FKT196658 FUP196658 GEL196658 GOH196658 GYD196658 HHZ196658 HRV196658 IBR196658 ILN196658 IVJ196658 JFF196658 JPB196658 JYX196658 KIT196658 KSP196658 LCL196658 LMH196658 LWD196658 MFZ196658 MPV196658 MZR196658 NJN196658 NTJ196658 ODF196658 ONB196658 OWX196658 PGT196658 PQP196658 QAL196658 QKH196658 QUD196658 RDZ196658 RNV196658 RXR196658 SHN196658 SRJ196658 TBF196658 TLB196658 TUX196658 UET196658 UOP196658 UYL196658 VIH196658 VSD196658 WBZ196658 WLV196658 WVR196658 J262194 JF262194 TB262194 ACX262194 AMT262194 AWP262194 BGL262194 BQH262194 CAD262194 CJZ262194 CTV262194 DDR262194 DNN262194 DXJ262194 EHF262194 ERB262194 FAX262194 FKT262194 FUP262194 GEL262194 GOH262194 GYD262194 HHZ262194 HRV262194 IBR262194 ILN262194 IVJ262194 JFF262194 JPB262194 JYX262194 KIT262194 KSP262194 LCL262194 LMH262194 LWD262194 MFZ262194 MPV262194 MZR262194 NJN262194 NTJ262194 ODF262194 ONB262194 OWX262194 PGT262194 PQP262194 QAL262194 QKH262194 QUD262194 RDZ262194 RNV262194 RXR262194 SHN262194 SRJ262194 TBF262194 TLB262194 TUX262194 UET262194 UOP262194 UYL262194 VIH262194 VSD262194 WBZ262194 WLV262194 WVR262194 J327730 JF327730 TB327730 ACX327730 AMT327730 AWP327730 BGL327730 BQH327730 CAD327730 CJZ327730 CTV327730 DDR327730 DNN327730 DXJ327730 EHF327730 ERB327730 FAX327730 FKT327730 FUP327730 GEL327730 GOH327730 GYD327730 HHZ327730 HRV327730 IBR327730 ILN327730 IVJ327730 JFF327730 JPB327730 JYX327730 KIT327730 KSP327730 LCL327730 LMH327730 LWD327730 MFZ327730 MPV327730 MZR327730 NJN327730 NTJ327730 ODF327730 ONB327730 OWX327730 PGT327730 PQP327730 QAL327730 QKH327730 QUD327730 RDZ327730 RNV327730 RXR327730 SHN327730 SRJ327730 TBF327730 TLB327730 TUX327730 UET327730 UOP327730 UYL327730 VIH327730 VSD327730 WBZ327730 WLV327730 WVR327730 J393266 JF393266 TB393266 ACX393266 AMT393266 AWP393266 BGL393266 BQH393266 CAD393266 CJZ393266 CTV393266 DDR393266 DNN393266 DXJ393266 EHF393266 ERB393266 FAX393266 FKT393266 FUP393266 GEL393266 GOH393266 GYD393266 HHZ393266 HRV393266 IBR393266 ILN393266 IVJ393266 JFF393266 JPB393266 JYX393266 KIT393266 KSP393266 LCL393266 LMH393266 LWD393266 MFZ393266 MPV393266 MZR393266 NJN393266 NTJ393266 ODF393266 ONB393266 OWX393266 PGT393266 PQP393266 QAL393266 QKH393266 QUD393266 RDZ393266 RNV393266 RXR393266 SHN393266 SRJ393266 TBF393266 TLB393266 TUX393266 UET393266 UOP393266 UYL393266 VIH393266 VSD393266 WBZ393266 WLV393266 WVR393266 J458802 JF458802 TB458802 ACX458802 AMT458802 AWP458802 BGL458802 BQH458802 CAD458802 CJZ458802 CTV458802 DDR458802 DNN458802 DXJ458802 EHF458802 ERB458802 FAX458802 FKT458802 FUP458802 GEL458802 GOH458802 GYD458802 HHZ458802 HRV458802 IBR458802 ILN458802 IVJ458802 JFF458802 JPB458802 JYX458802 KIT458802 KSP458802 LCL458802 LMH458802 LWD458802 MFZ458802 MPV458802 MZR458802 NJN458802 NTJ458802 ODF458802 ONB458802 OWX458802 PGT458802 PQP458802 QAL458802 QKH458802 QUD458802 RDZ458802 RNV458802 RXR458802 SHN458802 SRJ458802 TBF458802 TLB458802 TUX458802 UET458802 UOP458802 UYL458802 VIH458802 VSD458802 WBZ458802 WLV458802 WVR458802 J524338 JF524338 TB524338 ACX524338 AMT524338 AWP524338 BGL524338 BQH524338 CAD524338 CJZ524338 CTV524338 DDR524338 DNN524338 DXJ524338 EHF524338 ERB524338 FAX524338 FKT524338 FUP524338 GEL524338 GOH524338 GYD524338 HHZ524338 HRV524338 IBR524338 ILN524338 IVJ524338 JFF524338 JPB524338 JYX524338 KIT524338 KSP524338 LCL524338 LMH524338 LWD524338 MFZ524338 MPV524338 MZR524338 NJN524338 NTJ524338 ODF524338 ONB524338 OWX524338 PGT524338 PQP524338 QAL524338 QKH524338 QUD524338 RDZ524338 RNV524338 RXR524338 SHN524338 SRJ524338 TBF524338 TLB524338 TUX524338 UET524338 UOP524338 UYL524338 VIH524338 VSD524338 WBZ524338 WLV524338 WVR524338 J589874 JF589874 TB589874 ACX589874 AMT589874 AWP589874 BGL589874 BQH589874 CAD589874 CJZ589874 CTV589874 DDR589874 DNN589874 DXJ589874 EHF589874 ERB589874 FAX589874 FKT589874 FUP589874 GEL589874 GOH589874 GYD589874 HHZ589874 HRV589874 IBR589874 ILN589874 IVJ589874 JFF589874 JPB589874 JYX589874 KIT589874 KSP589874 LCL589874 LMH589874 LWD589874 MFZ589874 MPV589874 MZR589874 NJN589874 NTJ589874 ODF589874 ONB589874 OWX589874 PGT589874 PQP589874 QAL589874 QKH589874 QUD589874 RDZ589874 RNV589874 RXR589874 SHN589874 SRJ589874 TBF589874 TLB589874 TUX589874 UET589874 UOP589874 UYL589874 VIH589874 VSD589874 WBZ589874 WLV589874 WVR589874 J655410 JF655410 TB655410 ACX655410 AMT655410 AWP655410 BGL655410 BQH655410 CAD655410 CJZ655410 CTV655410 DDR655410 DNN655410 DXJ655410 EHF655410 ERB655410 FAX655410 FKT655410 FUP655410 GEL655410 GOH655410 GYD655410 HHZ655410 HRV655410 IBR655410 ILN655410 IVJ655410 JFF655410 JPB655410 JYX655410 KIT655410 KSP655410 LCL655410 LMH655410 LWD655410 MFZ655410 MPV655410 MZR655410 NJN655410 NTJ655410 ODF655410 ONB655410 OWX655410 PGT655410 PQP655410 QAL655410 QKH655410 QUD655410 RDZ655410 RNV655410 RXR655410 SHN655410 SRJ655410 TBF655410 TLB655410 TUX655410 UET655410 UOP655410 UYL655410 VIH655410 VSD655410 WBZ655410 WLV655410 WVR655410 J720946 JF720946 TB720946 ACX720946 AMT720946 AWP720946 BGL720946 BQH720946 CAD720946 CJZ720946 CTV720946 DDR720946 DNN720946 DXJ720946 EHF720946 ERB720946 FAX720946 FKT720946 FUP720946 GEL720946 GOH720946 GYD720946 HHZ720946 HRV720946 IBR720946 ILN720946 IVJ720946 JFF720946 JPB720946 JYX720946 KIT720946 KSP720946 LCL720946 LMH720946 LWD720946 MFZ720946 MPV720946 MZR720946 NJN720946 NTJ720946 ODF720946 ONB720946 OWX720946 PGT720946 PQP720946 QAL720946 QKH720946 QUD720946 RDZ720946 RNV720946 RXR720946 SHN720946 SRJ720946 TBF720946 TLB720946 TUX720946 UET720946 UOP720946 UYL720946 VIH720946 VSD720946 WBZ720946 WLV720946 WVR720946 J786482 JF786482 TB786482 ACX786482 AMT786482 AWP786482 BGL786482 BQH786482 CAD786482 CJZ786482 CTV786482 DDR786482 DNN786482 DXJ786482 EHF786482 ERB786482 FAX786482 FKT786482 FUP786482 GEL786482 GOH786482 GYD786482 HHZ786482 HRV786482 IBR786482 ILN786482 IVJ786482 JFF786482 JPB786482 JYX786482 KIT786482 KSP786482 LCL786482 LMH786482 LWD786482 MFZ786482 MPV786482 MZR786482 NJN786482 NTJ786482 ODF786482 ONB786482 OWX786482 PGT786482 PQP786482 QAL786482 QKH786482 QUD786482 RDZ786482 RNV786482 RXR786482 SHN786482 SRJ786482 TBF786482 TLB786482 TUX786482 UET786482 UOP786482 UYL786482 VIH786482 VSD786482 WBZ786482 WLV786482 WVR786482 J852018 JF852018 TB852018 ACX852018 AMT852018 AWP852018 BGL852018 BQH852018 CAD852018 CJZ852018 CTV852018 DDR852018 DNN852018 DXJ852018 EHF852018 ERB852018 FAX852018 FKT852018 FUP852018 GEL852018 GOH852018 GYD852018 HHZ852018 HRV852018 IBR852018 ILN852018 IVJ852018 JFF852018 JPB852018 JYX852018 KIT852018 KSP852018 LCL852018 LMH852018 LWD852018 MFZ852018 MPV852018 MZR852018 NJN852018 NTJ852018 ODF852018 ONB852018 OWX852018 PGT852018 PQP852018 QAL852018 QKH852018 QUD852018 RDZ852018 RNV852018 RXR852018 SHN852018 SRJ852018 TBF852018 TLB852018 TUX852018 UET852018 UOP852018 UYL852018 VIH852018 VSD852018 WBZ852018 WLV852018 WVR852018 J917554 JF917554 TB917554 ACX917554 AMT917554 AWP917554 BGL917554 BQH917554 CAD917554 CJZ917554 CTV917554 DDR917554 DNN917554 DXJ917554 EHF917554 ERB917554 FAX917554 FKT917554 FUP917554 GEL917554 GOH917554 GYD917554 HHZ917554 HRV917554 IBR917554 ILN917554 IVJ917554 JFF917554 JPB917554 JYX917554 KIT917554 KSP917554 LCL917554 LMH917554 LWD917554 MFZ917554 MPV917554 MZR917554 NJN917554 NTJ917554 ODF917554 ONB917554 OWX917554 PGT917554 PQP917554 QAL917554 QKH917554 QUD917554 RDZ917554 RNV917554 RXR917554 SHN917554 SRJ917554 TBF917554 TLB917554 TUX917554 UET917554 UOP917554 UYL917554 VIH917554 VSD917554 WBZ917554 WLV917554 WVR917554 J983090 JF983090 TB983090 ACX983090 AMT983090 AWP983090 BGL983090 BQH983090 CAD983090 CJZ983090 CTV983090 DDR983090 DNN983090 DXJ983090 EHF983090 ERB983090 FAX983090 FKT983090 FUP983090 GEL983090 GOH983090 GYD983090 HHZ983090 HRV983090 IBR983090 ILN983090 IVJ983090 JFF983090 JPB983090 JYX983090 KIT983090 KSP983090 LCL983090 LMH983090 LWD983090 MFZ983090 MPV983090 MZR983090 NJN983090 NTJ983090 ODF983090 ONB983090 OWX983090 PGT983090 PQP983090 QAL983090 QKH983090 QUD983090 RDZ983090 RNV983090 RXR983090 SHN983090 SRJ983090 TBF983090 TLB983090 TUX983090 UET983090 UOP983090 UYL983090 VIH983090 VSD983090 WBZ983090 WLV983090 WVR983090 J42 JF42 TB42 ACX42 AMT42 AWP42 BGL42 BQH42 CAD42 CJZ42 CTV42 DDR42 DNN42 DXJ42 EHF42 ERB42 FAX42 FKT42 FUP42 GEL42 GOH42 GYD42 HHZ42 HRV42 IBR42 ILN42 IVJ42 JFF42 JPB42 JYX42 KIT42 KSP42 LCL42 LMH42 LWD42 MFZ42 MPV42 MZR42 NJN42 NTJ42 ODF42 ONB42 OWX42 PGT42 PQP42 QAL42 QKH42 QUD42 RDZ42 RNV42 RXR42 SHN42 SRJ42 TBF42 TLB42 TUX42 UET42 UOP42 UYL42 VIH42 VSD42 WBZ42 WLV42 WVR42 J65578 JF65578 TB65578 ACX65578 AMT65578 AWP65578 BGL65578 BQH65578 CAD65578 CJZ65578 CTV65578 DDR65578 DNN65578 DXJ65578 EHF65578 ERB65578 FAX65578 FKT65578 FUP65578 GEL65578 GOH65578 GYD65578 HHZ65578 HRV65578 IBR65578 ILN65578 IVJ65578 JFF65578 JPB65578 JYX65578 KIT65578 KSP65578 LCL65578 LMH65578 LWD65578 MFZ65578 MPV65578 MZR65578 NJN65578 NTJ65578 ODF65578 ONB65578 OWX65578 PGT65578 PQP65578 QAL65578 QKH65578 QUD65578 RDZ65578 RNV65578 RXR65578 SHN65578 SRJ65578 TBF65578 TLB65578 TUX65578 UET65578 UOP65578 UYL65578 VIH65578 VSD65578 WBZ65578 WLV65578 WVR65578 J131114 JF131114 TB131114 ACX131114 AMT131114 AWP131114 BGL131114 BQH131114 CAD131114 CJZ131114 CTV131114 DDR131114 DNN131114 DXJ131114 EHF131114 ERB131114 FAX131114 FKT131114 FUP131114 GEL131114 GOH131114 GYD131114 HHZ131114 HRV131114 IBR131114 ILN131114 IVJ131114 JFF131114 JPB131114 JYX131114 KIT131114 KSP131114 LCL131114 LMH131114 LWD131114 MFZ131114 MPV131114 MZR131114 NJN131114 NTJ131114 ODF131114 ONB131114 OWX131114 PGT131114 PQP131114 QAL131114 QKH131114 QUD131114 RDZ131114 RNV131114 RXR131114 SHN131114 SRJ131114 TBF131114 TLB131114 TUX131114 UET131114 UOP131114 UYL131114 VIH131114 VSD131114 WBZ131114 WLV131114 WVR131114 J196650 JF196650 TB196650 ACX196650 AMT196650 AWP196650 BGL196650 BQH196650 CAD196650 CJZ196650 CTV196650 DDR196650 DNN196650 DXJ196650 EHF196650 ERB196650 FAX196650 FKT196650 FUP196650 GEL196650 GOH196650 GYD196650 HHZ196650 HRV196650 IBR196650 ILN196650 IVJ196650 JFF196650 JPB196650 JYX196650 KIT196650 KSP196650 LCL196650 LMH196650 LWD196650 MFZ196650 MPV196650 MZR196650 NJN196650 NTJ196650 ODF196650 ONB196650 OWX196650 PGT196650 PQP196650 QAL196650 QKH196650 QUD196650 RDZ196650 RNV196650 RXR196650 SHN196650 SRJ196650 TBF196650 TLB196650 TUX196650 UET196650 UOP196650 UYL196650 VIH196650 VSD196650 WBZ196650 WLV196650 WVR196650 J262186 JF262186 TB262186 ACX262186 AMT262186 AWP262186 BGL262186 BQH262186 CAD262186 CJZ262186 CTV262186 DDR262186 DNN262186 DXJ262186 EHF262186 ERB262186 FAX262186 FKT262186 FUP262186 GEL262186 GOH262186 GYD262186 HHZ262186 HRV262186 IBR262186 ILN262186 IVJ262186 JFF262186 JPB262186 JYX262186 KIT262186 KSP262186 LCL262186 LMH262186 LWD262186 MFZ262186 MPV262186 MZR262186 NJN262186 NTJ262186 ODF262186 ONB262186 OWX262186 PGT262186 PQP262186 QAL262186 QKH262186 QUD262186 RDZ262186 RNV262186 RXR262186 SHN262186 SRJ262186 TBF262186 TLB262186 TUX262186 UET262186 UOP262186 UYL262186 VIH262186 VSD262186 WBZ262186 WLV262186 WVR262186 J327722 JF327722 TB327722 ACX327722 AMT327722 AWP327722 BGL327722 BQH327722 CAD327722 CJZ327722 CTV327722 DDR327722 DNN327722 DXJ327722 EHF327722 ERB327722 FAX327722 FKT327722 FUP327722 GEL327722 GOH327722 GYD327722 HHZ327722 HRV327722 IBR327722 ILN327722 IVJ327722 JFF327722 JPB327722 JYX327722 KIT327722 KSP327722 LCL327722 LMH327722 LWD327722 MFZ327722 MPV327722 MZR327722 NJN327722 NTJ327722 ODF327722 ONB327722 OWX327722 PGT327722 PQP327722 QAL327722 QKH327722 QUD327722 RDZ327722 RNV327722 RXR327722 SHN327722 SRJ327722 TBF327722 TLB327722 TUX327722 UET327722 UOP327722 UYL327722 VIH327722 VSD327722 WBZ327722 WLV327722 WVR327722 J393258 JF393258 TB393258 ACX393258 AMT393258 AWP393258 BGL393258 BQH393258 CAD393258 CJZ393258 CTV393258 DDR393258 DNN393258 DXJ393258 EHF393258 ERB393258 FAX393258 FKT393258 FUP393258 GEL393258 GOH393258 GYD393258 HHZ393258 HRV393258 IBR393258 ILN393258 IVJ393258 JFF393258 JPB393258 JYX393258 KIT393258 KSP393258 LCL393258 LMH393258 LWD393258 MFZ393258 MPV393258 MZR393258 NJN393258 NTJ393258 ODF393258 ONB393258 OWX393258 PGT393258 PQP393258 QAL393258 QKH393258 QUD393258 RDZ393258 RNV393258 RXR393258 SHN393258 SRJ393258 TBF393258 TLB393258 TUX393258 UET393258 UOP393258 UYL393258 VIH393258 VSD393258 WBZ393258 WLV393258 WVR393258 J458794 JF458794 TB458794 ACX458794 AMT458794 AWP458794 BGL458794 BQH458794 CAD458794 CJZ458794 CTV458794 DDR458794 DNN458794 DXJ458794 EHF458794 ERB458794 FAX458794 FKT458794 FUP458794 GEL458794 GOH458794 GYD458794 HHZ458794 HRV458794 IBR458794 ILN458794 IVJ458794 JFF458794 JPB458794 JYX458794 KIT458794 KSP458794 LCL458794 LMH458794 LWD458794 MFZ458794 MPV458794 MZR458794 NJN458794 NTJ458794 ODF458794 ONB458794 OWX458794 PGT458794 PQP458794 QAL458794 QKH458794 QUD458794 RDZ458794 RNV458794 RXR458794 SHN458794 SRJ458794 TBF458794 TLB458794 TUX458794 UET458794 UOP458794 UYL458794 VIH458794 VSD458794 WBZ458794 WLV458794 WVR458794 J524330 JF524330 TB524330 ACX524330 AMT524330 AWP524330 BGL524330 BQH524330 CAD524330 CJZ524330 CTV524330 DDR524330 DNN524330 DXJ524330 EHF524330 ERB524330 FAX524330 FKT524330 FUP524330 GEL524330 GOH524330 GYD524330 HHZ524330 HRV524330 IBR524330 ILN524330 IVJ524330 JFF524330 JPB524330 JYX524330 KIT524330 KSP524330 LCL524330 LMH524330 LWD524330 MFZ524330 MPV524330 MZR524330 NJN524330 NTJ524330 ODF524330 ONB524330 OWX524330 PGT524330 PQP524330 QAL524330 QKH524330 QUD524330 RDZ524330 RNV524330 RXR524330 SHN524330 SRJ524330 TBF524330 TLB524330 TUX524330 UET524330 UOP524330 UYL524330 VIH524330 VSD524330 WBZ524330 WLV524330 WVR524330 J589866 JF589866 TB589866 ACX589866 AMT589866 AWP589866 BGL589866 BQH589866 CAD589866 CJZ589866 CTV589866 DDR589866 DNN589866 DXJ589866 EHF589866 ERB589866 FAX589866 FKT589866 FUP589866 GEL589866 GOH589866 GYD589866 HHZ589866 HRV589866 IBR589866 ILN589866 IVJ589866 JFF589866 JPB589866 JYX589866 KIT589866 KSP589866 LCL589866 LMH589866 LWD589866 MFZ589866 MPV589866 MZR589866 NJN589866 NTJ589866 ODF589866 ONB589866 OWX589866 PGT589866 PQP589866 QAL589866 QKH589866 QUD589866 RDZ589866 RNV589866 RXR589866 SHN589866 SRJ589866 TBF589866 TLB589866 TUX589866 UET589866 UOP589866 UYL589866 VIH589866 VSD589866 WBZ589866 WLV589866 WVR589866 J655402 JF655402 TB655402 ACX655402 AMT655402 AWP655402 BGL655402 BQH655402 CAD655402 CJZ655402 CTV655402 DDR655402 DNN655402 DXJ655402 EHF655402 ERB655402 FAX655402 FKT655402 FUP655402 GEL655402 GOH655402 GYD655402 HHZ655402 HRV655402 IBR655402 ILN655402 IVJ655402 JFF655402 JPB655402 JYX655402 KIT655402 KSP655402 LCL655402 LMH655402 LWD655402 MFZ655402 MPV655402 MZR655402 NJN655402 NTJ655402 ODF655402 ONB655402 OWX655402 PGT655402 PQP655402 QAL655402 QKH655402 QUD655402 RDZ655402 RNV655402 RXR655402 SHN655402 SRJ655402 TBF655402 TLB655402 TUX655402 UET655402 UOP655402 UYL655402 VIH655402 VSD655402 WBZ655402 WLV655402 WVR655402 J720938 JF720938 TB720938 ACX720938 AMT720938 AWP720938 BGL720938 BQH720938 CAD720938 CJZ720938 CTV720938 DDR720938 DNN720938 DXJ720938 EHF720938 ERB720938 FAX720938 FKT720938 FUP720938 GEL720938 GOH720938 GYD720938 HHZ720938 HRV720938 IBR720938 ILN720938 IVJ720938 JFF720938 JPB720938 JYX720938 KIT720938 KSP720938 LCL720938 LMH720938 LWD720938 MFZ720938 MPV720938 MZR720938 NJN720938 NTJ720938 ODF720938 ONB720938 OWX720938 PGT720938 PQP720938 QAL720938 QKH720938 QUD720938 RDZ720938 RNV720938 RXR720938 SHN720938 SRJ720938 TBF720938 TLB720938 TUX720938 UET720938 UOP720938 UYL720938 VIH720938 VSD720938 WBZ720938 WLV720938 WVR720938 J786474 JF786474 TB786474 ACX786474 AMT786474 AWP786474 BGL786474 BQH786474 CAD786474 CJZ786474 CTV786474 DDR786474 DNN786474 DXJ786474 EHF786474 ERB786474 FAX786474 FKT786474 FUP786474 GEL786474 GOH786474 GYD786474 HHZ786474 HRV786474 IBR786474 ILN786474 IVJ786474 JFF786474 JPB786474 JYX786474 KIT786474 KSP786474 LCL786474 LMH786474 LWD786474 MFZ786474 MPV786474 MZR786474 NJN786474 NTJ786474 ODF786474 ONB786474 OWX786474 PGT786474 PQP786474 QAL786474 QKH786474 QUD786474 RDZ786474 RNV786474 RXR786474 SHN786474 SRJ786474 TBF786474 TLB786474 TUX786474 UET786474 UOP786474 UYL786474 VIH786474 VSD786474 WBZ786474 WLV786474 WVR786474 J852010 JF852010 TB852010 ACX852010 AMT852010 AWP852010 BGL852010 BQH852010 CAD852010 CJZ852010 CTV852010 DDR852010 DNN852010 DXJ852010 EHF852010 ERB852010 FAX852010 FKT852010 FUP852010 GEL852010 GOH852010 GYD852010 HHZ852010 HRV852010 IBR852010 ILN852010 IVJ852010 JFF852010 JPB852010 JYX852010 KIT852010 KSP852010 LCL852010 LMH852010 LWD852010 MFZ852010 MPV852010 MZR852010 NJN852010 NTJ852010 ODF852010 ONB852010 OWX852010 PGT852010 PQP852010 QAL852010 QKH852010 QUD852010 RDZ852010 RNV852010 RXR852010 SHN852010 SRJ852010 TBF852010 TLB852010 TUX852010 UET852010 UOP852010 UYL852010 VIH852010 VSD852010 WBZ852010 WLV852010 WVR852010 J917546 JF917546 TB917546 ACX917546 AMT917546 AWP917546 BGL917546 BQH917546 CAD917546 CJZ917546 CTV917546 DDR917546 DNN917546 DXJ917546 EHF917546 ERB917546 FAX917546 FKT917546 FUP917546 GEL917546 GOH917546 GYD917546 HHZ917546 HRV917546 IBR917546 ILN917546 IVJ917546 JFF917546 JPB917546 JYX917546 KIT917546 KSP917546 LCL917546 LMH917546 LWD917546 MFZ917546 MPV917546 MZR917546 NJN917546 NTJ917546 ODF917546 ONB917546 OWX917546 PGT917546 PQP917546 QAL917546 QKH917546 QUD917546 RDZ917546 RNV917546 RXR917546 SHN917546 SRJ917546 TBF917546 TLB917546 TUX917546 UET917546 UOP917546 UYL917546 VIH917546 VSD917546 WBZ917546 WLV917546 WVR917546 J983082 JF983082 TB983082 ACX983082 AMT983082 AWP983082 BGL983082 BQH983082 CAD983082 CJZ983082 CTV983082 DDR983082 DNN983082 DXJ983082 EHF983082 ERB983082 FAX983082 FKT983082 FUP983082 GEL983082 GOH983082 GYD983082 HHZ983082 HRV983082 IBR983082 ILN983082 IVJ983082 JFF983082 JPB983082 JYX983082 KIT983082 KSP983082 LCL983082 LMH983082 LWD983082 MFZ983082 MPV983082 MZR983082 NJN983082 NTJ983082 ODF983082 ONB983082 OWX983082 PGT983082 PQP983082 QAL983082 QKH983082 QUD983082 RDZ983082 RNV983082 RXR983082 SHN983082 SRJ983082 TBF983082 TLB983082 TUX983082 UET983082 UOP983082 UYL983082 VIH983082 VSD983082 WBZ983082 WLV983082 WVR983082 L46 JH46 TD46 ACZ46 AMV46 AWR46 BGN46 BQJ46 CAF46 CKB46 CTX46 DDT46 DNP46 DXL46 EHH46 ERD46 FAZ46 FKV46 FUR46 GEN46 GOJ46 GYF46 HIB46 HRX46 IBT46 ILP46 IVL46 JFH46 JPD46 JYZ46 KIV46 KSR46 LCN46 LMJ46 LWF46 MGB46 MPX46 MZT46 NJP46 NTL46 ODH46 OND46 OWZ46 PGV46 PQR46 QAN46 QKJ46 QUF46 REB46 RNX46 RXT46 SHP46 SRL46 TBH46 TLD46 TUZ46 UEV46 UOR46 UYN46 VIJ46 VSF46 WCB46 WLX46 WVT46 L65582 JH65582 TD65582 ACZ65582 AMV65582 AWR65582 BGN65582 BQJ65582 CAF65582 CKB65582 CTX65582 DDT65582 DNP65582 DXL65582 EHH65582 ERD65582 FAZ65582 FKV65582 FUR65582 GEN65582 GOJ65582 GYF65582 HIB65582 HRX65582 IBT65582 ILP65582 IVL65582 JFH65582 JPD65582 JYZ65582 KIV65582 KSR65582 LCN65582 LMJ65582 LWF65582 MGB65582 MPX65582 MZT65582 NJP65582 NTL65582 ODH65582 OND65582 OWZ65582 PGV65582 PQR65582 QAN65582 QKJ65582 QUF65582 REB65582 RNX65582 RXT65582 SHP65582 SRL65582 TBH65582 TLD65582 TUZ65582 UEV65582 UOR65582 UYN65582 VIJ65582 VSF65582 WCB65582 WLX65582 WVT65582 L131118 JH131118 TD131118 ACZ131118 AMV131118 AWR131118 BGN131118 BQJ131118 CAF131118 CKB131118 CTX131118 DDT131118 DNP131118 DXL131118 EHH131118 ERD131118 FAZ131118 FKV131118 FUR131118 GEN131118 GOJ131118 GYF131118 HIB131118 HRX131118 IBT131118 ILP131118 IVL131118 JFH131118 JPD131118 JYZ131118 KIV131118 KSR131118 LCN131118 LMJ131118 LWF131118 MGB131118 MPX131118 MZT131118 NJP131118 NTL131118 ODH131118 OND131118 OWZ131118 PGV131118 PQR131118 QAN131118 QKJ131118 QUF131118 REB131118 RNX131118 RXT131118 SHP131118 SRL131118 TBH131118 TLD131118 TUZ131118 UEV131118 UOR131118 UYN131118 VIJ131118 VSF131118 WCB131118 WLX131118 WVT131118 L196654 JH196654 TD196654 ACZ196654 AMV196654 AWR196654 BGN196654 BQJ196654 CAF196654 CKB196654 CTX196654 DDT196654 DNP196654 DXL196654 EHH196654 ERD196654 FAZ196654 FKV196654 FUR196654 GEN196654 GOJ196654 GYF196654 HIB196654 HRX196654 IBT196654 ILP196654 IVL196654 JFH196654 JPD196654 JYZ196654 KIV196654 KSR196654 LCN196654 LMJ196654 LWF196654 MGB196654 MPX196654 MZT196654 NJP196654 NTL196654 ODH196654 OND196654 OWZ196654 PGV196654 PQR196654 QAN196654 QKJ196654 QUF196654 REB196654 RNX196654 RXT196654 SHP196654 SRL196654 TBH196654 TLD196654 TUZ196654 UEV196654 UOR196654 UYN196654 VIJ196654 VSF196654 WCB196654 WLX196654 WVT196654 L262190 JH262190 TD262190 ACZ262190 AMV262190 AWR262190 BGN262190 BQJ262190 CAF262190 CKB262190 CTX262190 DDT262190 DNP262190 DXL262190 EHH262190 ERD262190 FAZ262190 FKV262190 FUR262190 GEN262190 GOJ262190 GYF262190 HIB262190 HRX262190 IBT262190 ILP262190 IVL262190 JFH262190 JPD262190 JYZ262190 KIV262190 KSR262190 LCN262190 LMJ262190 LWF262190 MGB262190 MPX262190 MZT262190 NJP262190 NTL262190 ODH262190 OND262190 OWZ262190 PGV262190 PQR262190 QAN262190 QKJ262190 QUF262190 REB262190 RNX262190 RXT262190 SHP262190 SRL262190 TBH262190 TLD262190 TUZ262190 UEV262190 UOR262190 UYN262190 VIJ262190 VSF262190 WCB262190 WLX262190 WVT262190 L327726 JH327726 TD327726 ACZ327726 AMV327726 AWR327726 BGN327726 BQJ327726 CAF327726 CKB327726 CTX327726 DDT327726 DNP327726 DXL327726 EHH327726 ERD327726 FAZ327726 FKV327726 FUR327726 GEN327726 GOJ327726 GYF327726 HIB327726 HRX327726 IBT327726 ILP327726 IVL327726 JFH327726 JPD327726 JYZ327726 KIV327726 KSR327726 LCN327726 LMJ327726 LWF327726 MGB327726 MPX327726 MZT327726 NJP327726 NTL327726 ODH327726 OND327726 OWZ327726 PGV327726 PQR327726 QAN327726 QKJ327726 QUF327726 REB327726 RNX327726 RXT327726 SHP327726 SRL327726 TBH327726 TLD327726 TUZ327726 UEV327726 UOR327726 UYN327726 VIJ327726 VSF327726 WCB327726 WLX327726 WVT327726 L393262 JH393262 TD393262 ACZ393262 AMV393262 AWR393262 BGN393262 BQJ393262 CAF393262 CKB393262 CTX393262 DDT393262 DNP393262 DXL393262 EHH393262 ERD393262 FAZ393262 FKV393262 FUR393262 GEN393262 GOJ393262 GYF393262 HIB393262 HRX393262 IBT393262 ILP393262 IVL393262 JFH393262 JPD393262 JYZ393262 KIV393262 KSR393262 LCN393262 LMJ393262 LWF393262 MGB393262 MPX393262 MZT393262 NJP393262 NTL393262 ODH393262 OND393262 OWZ393262 PGV393262 PQR393262 QAN393262 QKJ393262 QUF393262 REB393262 RNX393262 RXT393262 SHP393262 SRL393262 TBH393262 TLD393262 TUZ393262 UEV393262 UOR393262 UYN393262 VIJ393262 VSF393262 WCB393262 WLX393262 WVT393262 L458798 JH458798 TD458798 ACZ458798 AMV458798 AWR458798 BGN458798 BQJ458798 CAF458798 CKB458798 CTX458798 DDT458798 DNP458798 DXL458798 EHH458798 ERD458798 FAZ458798 FKV458798 FUR458798 GEN458798 GOJ458798 GYF458798 HIB458798 HRX458798 IBT458798 ILP458798 IVL458798 JFH458798 JPD458798 JYZ458798 KIV458798 KSR458798 LCN458798 LMJ458798 LWF458798 MGB458798 MPX458798 MZT458798 NJP458798 NTL458798 ODH458798 OND458798 OWZ458798 PGV458798 PQR458798 QAN458798 QKJ458798 QUF458798 REB458798 RNX458798 RXT458798 SHP458798 SRL458798 TBH458798 TLD458798 TUZ458798 UEV458798 UOR458798 UYN458798 VIJ458798 VSF458798 WCB458798 WLX458798 WVT458798 L524334 JH524334 TD524334 ACZ524334 AMV524334 AWR524334 BGN524334 BQJ524334 CAF524334 CKB524334 CTX524334 DDT524334 DNP524334 DXL524334 EHH524334 ERD524334 FAZ524334 FKV524334 FUR524334 GEN524334 GOJ524334 GYF524334 HIB524334 HRX524334 IBT524334 ILP524334 IVL524334 JFH524334 JPD524334 JYZ524334 KIV524334 KSR524334 LCN524334 LMJ524334 LWF524334 MGB524334 MPX524334 MZT524334 NJP524334 NTL524334 ODH524334 OND524334 OWZ524334 PGV524334 PQR524334 QAN524334 QKJ524334 QUF524334 REB524334 RNX524334 RXT524334 SHP524334 SRL524334 TBH524334 TLD524334 TUZ524334 UEV524334 UOR524334 UYN524334 VIJ524334 VSF524334 WCB524334 WLX524334 WVT524334 L589870 JH589870 TD589870 ACZ589870 AMV589870 AWR589870 BGN589870 BQJ589870 CAF589870 CKB589870 CTX589870 DDT589870 DNP589870 DXL589870 EHH589870 ERD589870 FAZ589870 FKV589870 FUR589870 GEN589870 GOJ589870 GYF589870 HIB589870 HRX589870 IBT589870 ILP589870 IVL589870 JFH589870 JPD589870 JYZ589870 KIV589870 KSR589870 LCN589870 LMJ589870 LWF589870 MGB589870 MPX589870 MZT589870 NJP589870 NTL589870 ODH589870 OND589870 OWZ589870 PGV589870 PQR589870 QAN589870 QKJ589870 QUF589870 REB589870 RNX589870 RXT589870 SHP589870 SRL589870 TBH589870 TLD589870 TUZ589870 UEV589870 UOR589870 UYN589870 VIJ589870 VSF589870 WCB589870 WLX589870 WVT589870 L655406 JH655406 TD655406 ACZ655406 AMV655406 AWR655406 BGN655406 BQJ655406 CAF655406 CKB655406 CTX655406 DDT655406 DNP655406 DXL655406 EHH655406 ERD655406 FAZ655406 FKV655406 FUR655406 GEN655406 GOJ655406 GYF655406 HIB655406 HRX655406 IBT655406 ILP655406 IVL655406 JFH655406 JPD655406 JYZ655406 KIV655406 KSR655406 LCN655406 LMJ655406 LWF655406 MGB655406 MPX655406 MZT655406 NJP655406 NTL655406 ODH655406 OND655406 OWZ655406 PGV655406 PQR655406 QAN655406 QKJ655406 QUF655406 REB655406 RNX655406 RXT655406 SHP655406 SRL655406 TBH655406 TLD655406 TUZ655406 UEV655406 UOR655406 UYN655406 VIJ655406 VSF655406 WCB655406 WLX655406 WVT655406 L720942 JH720942 TD720942 ACZ720942 AMV720942 AWR720942 BGN720942 BQJ720942 CAF720942 CKB720942 CTX720942 DDT720942 DNP720942 DXL720942 EHH720942 ERD720942 FAZ720942 FKV720942 FUR720942 GEN720942 GOJ720942 GYF720942 HIB720942 HRX720942 IBT720942 ILP720942 IVL720942 JFH720942 JPD720942 JYZ720942 KIV720942 KSR720942 LCN720942 LMJ720942 LWF720942 MGB720942 MPX720942 MZT720942 NJP720942 NTL720942 ODH720942 OND720942 OWZ720942 PGV720942 PQR720942 QAN720942 QKJ720942 QUF720942 REB720942 RNX720942 RXT720942 SHP720942 SRL720942 TBH720942 TLD720942 TUZ720942 UEV720942 UOR720942 UYN720942 VIJ720942 VSF720942 WCB720942 WLX720942 WVT720942 L786478 JH786478 TD786478 ACZ786478 AMV786478 AWR786478 BGN786478 BQJ786478 CAF786478 CKB786478 CTX786478 DDT786478 DNP786478 DXL786478 EHH786478 ERD786478 FAZ786478 FKV786478 FUR786478 GEN786478 GOJ786478 GYF786478 HIB786478 HRX786478 IBT786478 ILP786478 IVL786478 JFH786478 JPD786478 JYZ786478 KIV786478 KSR786478 LCN786478 LMJ786478 LWF786478 MGB786478 MPX786478 MZT786478 NJP786478 NTL786478 ODH786478 OND786478 OWZ786478 PGV786478 PQR786478 QAN786478 QKJ786478 QUF786478 REB786478 RNX786478 RXT786478 SHP786478 SRL786478 TBH786478 TLD786478 TUZ786478 UEV786478 UOR786478 UYN786478 VIJ786478 VSF786478 WCB786478 WLX786478 WVT786478 L852014 JH852014 TD852014 ACZ852014 AMV852014 AWR852014 BGN852014 BQJ852014 CAF852014 CKB852014 CTX852014 DDT852014 DNP852014 DXL852014 EHH852014 ERD852014 FAZ852014 FKV852014 FUR852014 GEN852014 GOJ852014 GYF852014 HIB852014 HRX852014 IBT852014 ILP852014 IVL852014 JFH852014 JPD852014 JYZ852014 KIV852014 KSR852014 LCN852014 LMJ852014 LWF852014 MGB852014 MPX852014 MZT852014 NJP852014 NTL852014 ODH852014 OND852014 OWZ852014 PGV852014 PQR852014 QAN852014 QKJ852014 QUF852014 REB852014 RNX852014 RXT852014 SHP852014 SRL852014 TBH852014 TLD852014 TUZ852014 UEV852014 UOR852014 UYN852014 VIJ852014 VSF852014 WCB852014 WLX852014 WVT852014 L917550 JH917550 TD917550 ACZ917550 AMV917550 AWR917550 BGN917550 BQJ917550 CAF917550 CKB917550 CTX917550 DDT917550 DNP917550 DXL917550 EHH917550 ERD917550 FAZ917550 FKV917550 FUR917550 GEN917550 GOJ917550 GYF917550 HIB917550 HRX917550 IBT917550 ILP917550 IVL917550 JFH917550 JPD917550 JYZ917550 KIV917550 KSR917550 LCN917550 LMJ917550 LWF917550 MGB917550 MPX917550 MZT917550 NJP917550 NTL917550 ODH917550 OND917550 OWZ917550 PGV917550 PQR917550 QAN917550 QKJ917550 QUF917550 REB917550 RNX917550 RXT917550 SHP917550 SRL917550 TBH917550 TLD917550 TUZ917550 UEV917550 UOR917550 UYN917550 VIJ917550 VSF917550 WCB917550 WLX917550 WVT917550 L983086 JH983086 TD983086 ACZ983086 AMV983086 AWR983086 BGN983086 BQJ983086 CAF983086 CKB983086 CTX983086 DDT983086 DNP983086 DXL983086 EHH983086 ERD983086 FAZ983086 FKV983086 FUR983086 GEN983086 GOJ983086 GYF983086 HIB983086 HRX983086 IBT983086 ILP983086 IVL983086 JFH983086 JPD983086 JYZ983086 KIV983086 KSR983086 LCN983086 LMJ983086 LWF983086 MGB983086 MPX983086 MZT983086 NJP983086 NTL983086 ODH983086 OND983086 OWZ983086 PGV983086 PQR983086 QAN983086 QKJ983086 QUF983086 REB983086 RNX983086 RXT983086 SHP983086 SRL983086 TBH983086 TLD983086 TUZ983086 UEV983086 UOR983086 UYN983086 VIJ983086 VSF983086 WCB983086 WLX983086 WVT983086 N22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N65558 JJ65558 TF65558 ADB65558 AMX65558 AWT65558 BGP65558 BQL65558 CAH65558 CKD65558 CTZ65558 DDV65558 DNR65558 DXN65558 EHJ65558 ERF65558 FBB65558 FKX65558 FUT65558 GEP65558 GOL65558 GYH65558 HID65558 HRZ65558 IBV65558 ILR65558 IVN65558 JFJ65558 JPF65558 JZB65558 KIX65558 KST65558 LCP65558 LML65558 LWH65558 MGD65558 MPZ65558 MZV65558 NJR65558 NTN65558 ODJ65558 ONF65558 OXB65558 PGX65558 PQT65558 QAP65558 QKL65558 QUH65558 RED65558 RNZ65558 RXV65558 SHR65558 SRN65558 TBJ65558 TLF65558 TVB65558 UEX65558 UOT65558 UYP65558 VIL65558 VSH65558 WCD65558 WLZ65558 WVV65558 N131094 JJ131094 TF131094 ADB131094 AMX131094 AWT131094 BGP131094 BQL131094 CAH131094 CKD131094 CTZ131094 DDV131094 DNR131094 DXN131094 EHJ131094 ERF131094 FBB131094 FKX131094 FUT131094 GEP131094 GOL131094 GYH131094 HID131094 HRZ131094 IBV131094 ILR131094 IVN131094 JFJ131094 JPF131094 JZB131094 KIX131094 KST131094 LCP131094 LML131094 LWH131094 MGD131094 MPZ131094 MZV131094 NJR131094 NTN131094 ODJ131094 ONF131094 OXB131094 PGX131094 PQT131094 QAP131094 QKL131094 QUH131094 RED131094 RNZ131094 RXV131094 SHR131094 SRN131094 TBJ131094 TLF131094 TVB131094 UEX131094 UOT131094 UYP131094 VIL131094 VSH131094 WCD131094 WLZ131094 WVV131094 N196630 JJ196630 TF196630 ADB196630 AMX196630 AWT196630 BGP196630 BQL196630 CAH196630 CKD196630 CTZ196630 DDV196630 DNR196630 DXN196630 EHJ196630 ERF196630 FBB196630 FKX196630 FUT196630 GEP196630 GOL196630 GYH196630 HID196630 HRZ196630 IBV196630 ILR196630 IVN196630 JFJ196630 JPF196630 JZB196630 KIX196630 KST196630 LCP196630 LML196630 LWH196630 MGD196630 MPZ196630 MZV196630 NJR196630 NTN196630 ODJ196630 ONF196630 OXB196630 PGX196630 PQT196630 QAP196630 QKL196630 QUH196630 RED196630 RNZ196630 RXV196630 SHR196630 SRN196630 TBJ196630 TLF196630 TVB196630 UEX196630 UOT196630 UYP196630 VIL196630 VSH196630 WCD196630 WLZ196630 WVV196630 N262166 JJ262166 TF262166 ADB262166 AMX262166 AWT262166 BGP262166 BQL262166 CAH262166 CKD262166 CTZ262166 DDV262166 DNR262166 DXN262166 EHJ262166 ERF262166 FBB262166 FKX262166 FUT262166 GEP262166 GOL262166 GYH262166 HID262166 HRZ262166 IBV262166 ILR262166 IVN262166 JFJ262166 JPF262166 JZB262166 KIX262166 KST262166 LCP262166 LML262166 LWH262166 MGD262166 MPZ262166 MZV262166 NJR262166 NTN262166 ODJ262166 ONF262166 OXB262166 PGX262166 PQT262166 QAP262166 QKL262166 QUH262166 RED262166 RNZ262166 RXV262166 SHR262166 SRN262166 TBJ262166 TLF262166 TVB262166 UEX262166 UOT262166 UYP262166 VIL262166 VSH262166 WCD262166 WLZ262166 WVV262166 N327702 JJ327702 TF327702 ADB327702 AMX327702 AWT327702 BGP327702 BQL327702 CAH327702 CKD327702 CTZ327702 DDV327702 DNR327702 DXN327702 EHJ327702 ERF327702 FBB327702 FKX327702 FUT327702 GEP327702 GOL327702 GYH327702 HID327702 HRZ327702 IBV327702 ILR327702 IVN327702 JFJ327702 JPF327702 JZB327702 KIX327702 KST327702 LCP327702 LML327702 LWH327702 MGD327702 MPZ327702 MZV327702 NJR327702 NTN327702 ODJ327702 ONF327702 OXB327702 PGX327702 PQT327702 QAP327702 QKL327702 QUH327702 RED327702 RNZ327702 RXV327702 SHR327702 SRN327702 TBJ327702 TLF327702 TVB327702 UEX327702 UOT327702 UYP327702 VIL327702 VSH327702 WCD327702 WLZ327702 WVV327702 N393238 JJ393238 TF393238 ADB393238 AMX393238 AWT393238 BGP393238 BQL393238 CAH393238 CKD393238 CTZ393238 DDV393238 DNR393238 DXN393238 EHJ393238 ERF393238 FBB393238 FKX393238 FUT393238 GEP393238 GOL393238 GYH393238 HID393238 HRZ393238 IBV393238 ILR393238 IVN393238 JFJ393238 JPF393238 JZB393238 KIX393238 KST393238 LCP393238 LML393238 LWH393238 MGD393238 MPZ393238 MZV393238 NJR393238 NTN393238 ODJ393238 ONF393238 OXB393238 PGX393238 PQT393238 QAP393238 QKL393238 QUH393238 RED393238 RNZ393238 RXV393238 SHR393238 SRN393238 TBJ393238 TLF393238 TVB393238 UEX393238 UOT393238 UYP393238 VIL393238 VSH393238 WCD393238 WLZ393238 WVV393238 N458774 JJ458774 TF458774 ADB458774 AMX458774 AWT458774 BGP458774 BQL458774 CAH458774 CKD458774 CTZ458774 DDV458774 DNR458774 DXN458774 EHJ458774 ERF458774 FBB458774 FKX458774 FUT458774 GEP458774 GOL458774 GYH458774 HID458774 HRZ458774 IBV458774 ILR458774 IVN458774 JFJ458774 JPF458774 JZB458774 KIX458774 KST458774 LCP458774 LML458774 LWH458774 MGD458774 MPZ458774 MZV458774 NJR458774 NTN458774 ODJ458774 ONF458774 OXB458774 PGX458774 PQT458774 QAP458774 QKL458774 QUH458774 RED458774 RNZ458774 RXV458774 SHR458774 SRN458774 TBJ458774 TLF458774 TVB458774 UEX458774 UOT458774 UYP458774 VIL458774 VSH458774 WCD458774 WLZ458774 WVV458774 N524310 JJ524310 TF524310 ADB524310 AMX524310 AWT524310 BGP524310 BQL524310 CAH524310 CKD524310 CTZ524310 DDV524310 DNR524310 DXN524310 EHJ524310 ERF524310 FBB524310 FKX524310 FUT524310 GEP524310 GOL524310 GYH524310 HID524310 HRZ524310 IBV524310 ILR524310 IVN524310 JFJ524310 JPF524310 JZB524310 KIX524310 KST524310 LCP524310 LML524310 LWH524310 MGD524310 MPZ524310 MZV524310 NJR524310 NTN524310 ODJ524310 ONF524310 OXB524310 PGX524310 PQT524310 QAP524310 QKL524310 QUH524310 RED524310 RNZ524310 RXV524310 SHR524310 SRN524310 TBJ524310 TLF524310 TVB524310 UEX524310 UOT524310 UYP524310 VIL524310 VSH524310 WCD524310 WLZ524310 WVV524310 N589846 JJ589846 TF589846 ADB589846 AMX589846 AWT589846 BGP589846 BQL589846 CAH589846 CKD589846 CTZ589846 DDV589846 DNR589846 DXN589846 EHJ589846 ERF589846 FBB589846 FKX589846 FUT589846 GEP589846 GOL589846 GYH589846 HID589846 HRZ589846 IBV589846 ILR589846 IVN589846 JFJ589846 JPF589846 JZB589846 KIX589846 KST589846 LCP589846 LML589846 LWH589846 MGD589846 MPZ589846 MZV589846 NJR589846 NTN589846 ODJ589846 ONF589846 OXB589846 PGX589846 PQT589846 QAP589846 QKL589846 QUH589846 RED589846 RNZ589846 RXV589846 SHR589846 SRN589846 TBJ589846 TLF589846 TVB589846 UEX589846 UOT589846 UYP589846 VIL589846 VSH589846 WCD589846 WLZ589846 WVV589846 N655382 JJ655382 TF655382 ADB655382 AMX655382 AWT655382 BGP655382 BQL655382 CAH655382 CKD655382 CTZ655382 DDV655382 DNR655382 DXN655382 EHJ655382 ERF655382 FBB655382 FKX655382 FUT655382 GEP655382 GOL655382 GYH655382 HID655382 HRZ655382 IBV655382 ILR655382 IVN655382 JFJ655382 JPF655382 JZB655382 KIX655382 KST655382 LCP655382 LML655382 LWH655382 MGD655382 MPZ655382 MZV655382 NJR655382 NTN655382 ODJ655382 ONF655382 OXB655382 PGX655382 PQT655382 QAP655382 QKL655382 QUH655382 RED655382 RNZ655382 RXV655382 SHR655382 SRN655382 TBJ655382 TLF655382 TVB655382 UEX655382 UOT655382 UYP655382 VIL655382 VSH655382 WCD655382 WLZ655382 WVV655382 N720918 JJ720918 TF720918 ADB720918 AMX720918 AWT720918 BGP720918 BQL720918 CAH720918 CKD720918 CTZ720918 DDV720918 DNR720918 DXN720918 EHJ720918 ERF720918 FBB720918 FKX720918 FUT720918 GEP720918 GOL720918 GYH720918 HID720918 HRZ720918 IBV720918 ILR720918 IVN720918 JFJ720918 JPF720918 JZB720918 KIX720918 KST720918 LCP720918 LML720918 LWH720918 MGD720918 MPZ720918 MZV720918 NJR720918 NTN720918 ODJ720918 ONF720918 OXB720918 PGX720918 PQT720918 QAP720918 QKL720918 QUH720918 RED720918 RNZ720918 RXV720918 SHR720918 SRN720918 TBJ720918 TLF720918 TVB720918 UEX720918 UOT720918 UYP720918 VIL720918 VSH720918 WCD720918 WLZ720918 WVV720918 N786454 JJ786454 TF786454 ADB786454 AMX786454 AWT786454 BGP786454 BQL786454 CAH786454 CKD786454 CTZ786454 DDV786454 DNR786454 DXN786454 EHJ786454 ERF786454 FBB786454 FKX786454 FUT786454 GEP786454 GOL786454 GYH786454 HID786454 HRZ786454 IBV786454 ILR786454 IVN786454 JFJ786454 JPF786454 JZB786454 KIX786454 KST786454 LCP786454 LML786454 LWH786454 MGD786454 MPZ786454 MZV786454 NJR786454 NTN786454 ODJ786454 ONF786454 OXB786454 PGX786454 PQT786454 QAP786454 QKL786454 QUH786454 RED786454 RNZ786454 RXV786454 SHR786454 SRN786454 TBJ786454 TLF786454 TVB786454 UEX786454 UOT786454 UYP786454 VIL786454 VSH786454 WCD786454 WLZ786454 WVV786454 N851990 JJ851990 TF851990 ADB851990 AMX851990 AWT851990 BGP851990 BQL851990 CAH851990 CKD851990 CTZ851990 DDV851990 DNR851990 DXN851990 EHJ851990 ERF851990 FBB851990 FKX851990 FUT851990 GEP851990 GOL851990 GYH851990 HID851990 HRZ851990 IBV851990 ILR851990 IVN851990 JFJ851990 JPF851990 JZB851990 KIX851990 KST851990 LCP851990 LML851990 LWH851990 MGD851990 MPZ851990 MZV851990 NJR851990 NTN851990 ODJ851990 ONF851990 OXB851990 PGX851990 PQT851990 QAP851990 QKL851990 QUH851990 RED851990 RNZ851990 RXV851990 SHR851990 SRN851990 TBJ851990 TLF851990 TVB851990 UEX851990 UOT851990 UYP851990 VIL851990 VSH851990 WCD851990 WLZ851990 WVV851990 N917526 JJ917526 TF917526 ADB917526 AMX917526 AWT917526 BGP917526 BQL917526 CAH917526 CKD917526 CTZ917526 DDV917526 DNR917526 DXN917526 EHJ917526 ERF917526 FBB917526 FKX917526 FUT917526 GEP917526 GOL917526 GYH917526 HID917526 HRZ917526 IBV917526 ILR917526 IVN917526 JFJ917526 JPF917526 JZB917526 KIX917526 KST917526 LCP917526 LML917526 LWH917526 MGD917526 MPZ917526 MZV917526 NJR917526 NTN917526 ODJ917526 ONF917526 OXB917526 PGX917526 PQT917526 QAP917526 QKL917526 QUH917526 RED917526 RNZ917526 RXV917526 SHR917526 SRN917526 TBJ917526 TLF917526 TVB917526 UEX917526 UOT917526 UYP917526 VIL917526 VSH917526 WCD917526 WLZ917526 WVV917526 N983062 JJ983062 TF983062 ADB983062 AMX983062 AWT983062 BGP983062 BQL983062 CAH983062 CKD983062 CTZ983062 DDV983062 DNR983062 DXN983062 EHJ983062 ERF983062 FBB983062 FKX983062 FUT983062 GEP983062 GOL983062 GYH983062 HID983062 HRZ983062 IBV983062 ILR983062 IVN983062 JFJ983062 JPF983062 JZB983062 KIX983062 KST983062 LCP983062 LML983062 LWH983062 MGD983062 MPZ983062 MZV983062 NJR983062 NTN983062 ODJ983062 ONF983062 OXB983062 PGX983062 PQT983062 QAP983062 QKL983062 QUH983062 RED983062 RNZ983062 RXV983062 SHR983062 SRN983062 TBJ983062 TLF983062 TVB983062 UEX983062 UOT983062 UYP983062 VIL983062 VSH983062 WCD983062 WLZ983062 WVV983062</xm:sqref>
        </x14:dataValidation>
      </x14:dataValidations>
    </ext>
  </extLst>
</worksheet>
</file>

<file path=xl/worksheets/sheet6.xml><?xml version="1.0" encoding="utf-8"?>
<worksheet xmlns="http://schemas.openxmlformats.org/spreadsheetml/2006/main" xmlns:r="http://schemas.openxmlformats.org/officeDocument/2006/relationships">
  <sheetPr codeName="Sheet141">
    <pageSetUpPr fitToPage="1"/>
  </sheetPr>
  <dimension ref="A1:T79"/>
  <sheetViews>
    <sheetView showGridLines="0" showZeros="0" topLeftCell="A37" workbookViewId="0">
      <selection activeCell="S60" sqref="S60:U60"/>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4" customWidth="1"/>
    <col min="10" max="10" width="10.7109375" customWidth="1"/>
    <col min="11" max="11" width="1.7109375" style="134" customWidth="1"/>
    <col min="12" max="12" width="10.7109375" customWidth="1"/>
    <col min="13" max="13" width="1.7109375" style="10" customWidth="1"/>
    <col min="14" max="14" width="10.7109375" customWidth="1"/>
    <col min="15" max="15" width="1.7109375" style="134" customWidth="1"/>
    <col min="16" max="16" width="10.7109375" customWidth="1"/>
    <col min="17" max="17" width="1.7109375" style="10" customWidth="1"/>
    <col min="18" max="18" width="0" hidden="1" customWidth="1"/>
    <col min="19" max="19" width="8.7109375" customWidth="1"/>
    <col min="20" max="20" width="9.140625" hidden="1" customWidth="1"/>
    <col min="257" max="258" width="3.28515625" customWidth="1"/>
    <col min="259" max="259" width="4.7109375" customWidth="1"/>
    <col min="260" max="260" width="4.28515625" customWidth="1"/>
    <col min="261" max="261" width="12.7109375" customWidth="1"/>
    <col min="262" max="262" width="2.7109375" customWidth="1"/>
    <col min="263" max="263" width="7.7109375" customWidth="1"/>
    <col min="264" max="264" width="5.85546875" customWidth="1"/>
    <col min="265" max="265" width="1.7109375" customWidth="1"/>
    <col min="266" max="266" width="10.7109375" customWidth="1"/>
    <col min="267" max="267" width="1.7109375" customWidth="1"/>
    <col min="268" max="268" width="10.7109375" customWidth="1"/>
    <col min="269" max="269" width="1.7109375" customWidth="1"/>
    <col min="270" max="270" width="10.7109375" customWidth="1"/>
    <col min="271" max="271" width="1.7109375" customWidth="1"/>
    <col min="272" max="272" width="10.7109375" customWidth="1"/>
    <col min="273" max="273" width="1.7109375" customWidth="1"/>
    <col min="274" max="274" width="0" hidden="1" customWidth="1"/>
    <col min="275" max="275" width="8.7109375" customWidth="1"/>
    <col min="276" max="276" width="0" hidden="1" customWidth="1"/>
    <col min="513" max="514" width="3.28515625" customWidth="1"/>
    <col min="515" max="515" width="4.7109375" customWidth="1"/>
    <col min="516" max="516" width="4.28515625" customWidth="1"/>
    <col min="517" max="517" width="12.7109375" customWidth="1"/>
    <col min="518" max="518" width="2.7109375" customWidth="1"/>
    <col min="519" max="519" width="7.7109375" customWidth="1"/>
    <col min="520" max="520" width="5.85546875" customWidth="1"/>
    <col min="521" max="521" width="1.7109375" customWidth="1"/>
    <col min="522" max="522" width="10.7109375" customWidth="1"/>
    <col min="523" max="523" width="1.7109375" customWidth="1"/>
    <col min="524" max="524" width="10.7109375" customWidth="1"/>
    <col min="525" max="525" width="1.7109375" customWidth="1"/>
    <col min="526" max="526" width="10.7109375" customWidth="1"/>
    <col min="527" max="527" width="1.7109375" customWidth="1"/>
    <col min="528" max="528" width="10.7109375" customWidth="1"/>
    <col min="529" max="529" width="1.7109375" customWidth="1"/>
    <col min="530" max="530" width="0" hidden="1" customWidth="1"/>
    <col min="531" max="531" width="8.7109375" customWidth="1"/>
    <col min="532" max="532" width="0" hidden="1" customWidth="1"/>
    <col min="769" max="770" width="3.28515625" customWidth="1"/>
    <col min="771" max="771" width="4.7109375" customWidth="1"/>
    <col min="772" max="772" width="4.28515625" customWidth="1"/>
    <col min="773" max="773" width="12.7109375" customWidth="1"/>
    <col min="774" max="774" width="2.7109375" customWidth="1"/>
    <col min="775" max="775" width="7.7109375" customWidth="1"/>
    <col min="776" max="776" width="5.85546875" customWidth="1"/>
    <col min="777" max="777" width="1.7109375" customWidth="1"/>
    <col min="778" max="778" width="10.7109375" customWidth="1"/>
    <col min="779" max="779" width="1.7109375" customWidth="1"/>
    <col min="780" max="780" width="10.7109375" customWidth="1"/>
    <col min="781" max="781" width="1.7109375" customWidth="1"/>
    <col min="782" max="782" width="10.7109375" customWidth="1"/>
    <col min="783" max="783" width="1.7109375" customWidth="1"/>
    <col min="784" max="784" width="10.7109375" customWidth="1"/>
    <col min="785" max="785" width="1.7109375" customWidth="1"/>
    <col min="786" max="786" width="0" hidden="1" customWidth="1"/>
    <col min="787" max="787" width="8.7109375" customWidth="1"/>
    <col min="788" max="788" width="0" hidden="1" customWidth="1"/>
    <col min="1025" max="1026" width="3.28515625" customWidth="1"/>
    <col min="1027" max="1027" width="4.7109375" customWidth="1"/>
    <col min="1028" max="1028" width="4.28515625" customWidth="1"/>
    <col min="1029" max="1029" width="12.7109375" customWidth="1"/>
    <col min="1030" max="1030" width="2.7109375" customWidth="1"/>
    <col min="1031" max="1031" width="7.7109375" customWidth="1"/>
    <col min="1032" max="1032" width="5.85546875" customWidth="1"/>
    <col min="1033" max="1033" width="1.7109375" customWidth="1"/>
    <col min="1034" max="1034" width="10.7109375" customWidth="1"/>
    <col min="1035" max="1035" width="1.7109375" customWidth="1"/>
    <col min="1036" max="1036" width="10.7109375" customWidth="1"/>
    <col min="1037" max="1037" width="1.7109375" customWidth="1"/>
    <col min="1038" max="1038" width="10.7109375" customWidth="1"/>
    <col min="1039" max="1039" width="1.7109375" customWidth="1"/>
    <col min="1040" max="1040" width="10.7109375" customWidth="1"/>
    <col min="1041" max="1041" width="1.7109375" customWidth="1"/>
    <col min="1042" max="1042" width="0" hidden="1" customWidth="1"/>
    <col min="1043" max="1043" width="8.7109375" customWidth="1"/>
    <col min="1044" max="1044" width="0" hidden="1" customWidth="1"/>
    <col min="1281" max="1282" width="3.28515625" customWidth="1"/>
    <col min="1283" max="1283" width="4.7109375" customWidth="1"/>
    <col min="1284" max="1284" width="4.28515625" customWidth="1"/>
    <col min="1285" max="1285" width="12.7109375" customWidth="1"/>
    <col min="1286" max="1286" width="2.7109375" customWidth="1"/>
    <col min="1287" max="1287" width="7.7109375" customWidth="1"/>
    <col min="1288" max="1288" width="5.85546875" customWidth="1"/>
    <col min="1289" max="1289" width="1.7109375" customWidth="1"/>
    <col min="1290" max="1290" width="10.7109375" customWidth="1"/>
    <col min="1291" max="1291" width="1.7109375" customWidth="1"/>
    <col min="1292" max="1292" width="10.7109375" customWidth="1"/>
    <col min="1293" max="1293" width="1.7109375" customWidth="1"/>
    <col min="1294" max="1294" width="10.7109375" customWidth="1"/>
    <col min="1295" max="1295" width="1.7109375" customWidth="1"/>
    <col min="1296" max="1296" width="10.7109375" customWidth="1"/>
    <col min="1297" max="1297" width="1.7109375" customWidth="1"/>
    <col min="1298" max="1298" width="0" hidden="1" customWidth="1"/>
    <col min="1299" max="1299" width="8.7109375" customWidth="1"/>
    <col min="1300" max="1300" width="0" hidden="1" customWidth="1"/>
    <col min="1537" max="1538" width="3.28515625" customWidth="1"/>
    <col min="1539" max="1539" width="4.7109375" customWidth="1"/>
    <col min="1540" max="1540" width="4.28515625" customWidth="1"/>
    <col min="1541" max="1541" width="12.7109375" customWidth="1"/>
    <col min="1542" max="1542" width="2.7109375" customWidth="1"/>
    <col min="1543" max="1543" width="7.7109375" customWidth="1"/>
    <col min="1544" max="1544" width="5.85546875" customWidth="1"/>
    <col min="1545" max="1545" width="1.7109375" customWidth="1"/>
    <col min="1546" max="1546" width="10.7109375" customWidth="1"/>
    <col min="1547" max="1547" width="1.7109375" customWidth="1"/>
    <col min="1548" max="1548" width="10.7109375" customWidth="1"/>
    <col min="1549" max="1549" width="1.7109375" customWidth="1"/>
    <col min="1550" max="1550" width="10.7109375" customWidth="1"/>
    <col min="1551" max="1551" width="1.7109375" customWidth="1"/>
    <col min="1552" max="1552" width="10.7109375" customWidth="1"/>
    <col min="1553" max="1553" width="1.7109375" customWidth="1"/>
    <col min="1554" max="1554" width="0" hidden="1" customWidth="1"/>
    <col min="1555" max="1555" width="8.7109375" customWidth="1"/>
    <col min="1556" max="1556" width="0" hidden="1" customWidth="1"/>
    <col min="1793" max="1794" width="3.28515625" customWidth="1"/>
    <col min="1795" max="1795" width="4.7109375" customWidth="1"/>
    <col min="1796" max="1796" width="4.28515625" customWidth="1"/>
    <col min="1797" max="1797" width="12.7109375" customWidth="1"/>
    <col min="1798" max="1798" width="2.7109375" customWidth="1"/>
    <col min="1799" max="1799" width="7.7109375" customWidth="1"/>
    <col min="1800" max="1800" width="5.85546875" customWidth="1"/>
    <col min="1801" max="1801" width="1.7109375" customWidth="1"/>
    <col min="1802" max="1802" width="10.7109375" customWidth="1"/>
    <col min="1803" max="1803" width="1.7109375" customWidth="1"/>
    <col min="1804" max="1804" width="10.7109375" customWidth="1"/>
    <col min="1805" max="1805" width="1.7109375" customWidth="1"/>
    <col min="1806" max="1806" width="10.7109375" customWidth="1"/>
    <col min="1807" max="1807" width="1.7109375" customWidth="1"/>
    <col min="1808" max="1808" width="10.7109375" customWidth="1"/>
    <col min="1809" max="1809" width="1.7109375" customWidth="1"/>
    <col min="1810" max="1810" width="0" hidden="1" customWidth="1"/>
    <col min="1811" max="1811" width="8.7109375" customWidth="1"/>
    <col min="1812" max="1812" width="0" hidden="1" customWidth="1"/>
    <col min="2049" max="2050" width="3.28515625" customWidth="1"/>
    <col min="2051" max="2051" width="4.7109375" customWidth="1"/>
    <col min="2052" max="2052" width="4.28515625" customWidth="1"/>
    <col min="2053" max="2053" width="12.7109375" customWidth="1"/>
    <col min="2054" max="2054" width="2.7109375" customWidth="1"/>
    <col min="2055" max="2055" width="7.7109375" customWidth="1"/>
    <col min="2056" max="2056" width="5.85546875" customWidth="1"/>
    <col min="2057" max="2057" width="1.7109375" customWidth="1"/>
    <col min="2058" max="2058" width="10.7109375" customWidth="1"/>
    <col min="2059" max="2059" width="1.7109375" customWidth="1"/>
    <col min="2060" max="2060" width="10.7109375" customWidth="1"/>
    <col min="2061" max="2061" width="1.7109375" customWidth="1"/>
    <col min="2062" max="2062" width="10.7109375" customWidth="1"/>
    <col min="2063" max="2063" width="1.7109375" customWidth="1"/>
    <col min="2064" max="2064" width="10.7109375" customWidth="1"/>
    <col min="2065" max="2065" width="1.7109375" customWidth="1"/>
    <col min="2066" max="2066" width="0" hidden="1" customWidth="1"/>
    <col min="2067" max="2067" width="8.7109375" customWidth="1"/>
    <col min="2068" max="2068" width="0" hidden="1" customWidth="1"/>
    <col min="2305" max="2306" width="3.28515625" customWidth="1"/>
    <col min="2307" max="2307" width="4.7109375" customWidth="1"/>
    <col min="2308" max="2308" width="4.28515625" customWidth="1"/>
    <col min="2309" max="2309" width="12.7109375" customWidth="1"/>
    <col min="2310" max="2310" width="2.7109375" customWidth="1"/>
    <col min="2311" max="2311" width="7.7109375" customWidth="1"/>
    <col min="2312" max="2312" width="5.85546875" customWidth="1"/>
    <col min="2313" max="2313" width="1.7109375" customWidth="1"/>
    <col min="2314" max="2314" width="10.7109375" customWidth="1"/>
    <col min="2315" max="2315" width="1.7109375" customWidth="1"/>
    <col min="2316" max="2316" width="10.7109375" customWidth="1"/>
    <col min="2317" max="2317" width="1.7109375" customWidth="1"/>
    <col min="2318" max="2318" width="10.7109375" customWidth="1"/>
    <col min="2319" max="2319" width="1.7109375" customWidth="1"/>
    <col min="2320" max="2320" width="10.7109375" customWidth="1"/>
    <col min="2321" max="2321" width="1.7109375" customWidth="1"/>
    <col min="2322" max="2322" width="0" hidden="1" customWidth="1"/>
    <col min="2323" max="2323" width="8.7109375" customWidth="1"/>
    <col min="2324" max="2324" width="0" hidden="1" customWidth="1"/>
    <col min="2561" max="2562" width="3.28515625" customWidth="1"/>
    <col min="2563" max="2563" width="4.7109375" customWidth="1"/>
    <col min="2564" max="2564" width="4.28515625" customWidth="1"/>
    <col min="2565" max="2565" width="12.7109375" customWidth="1"/>
    <col min="2566" max="2566" width="2.7109375" customWidth="1"/>
    <col min="2567" max="2567" width="7.7109375" customWidth="1"/>
    <col min="2568" max="2568" width="5.85546875" customWidth="1"/>
    <col min="2569" max="2569" width="1.7109375" customWidth="1"/>
    <col min="2570" max="2570" width="10.7109375" customWidth="1"/>
    <col min="2571" max="2571" width="1.7109375" customWidth="1"/>
    <col min="2572" max="2572" width="10.7109375" customWidth="1"/>
    <col min="2573" max="2573" width="1.7109375" customWidth="1"/>
    <col min="2574" max="2574" width="10.7109375" customWidth="1"/>
    <col min="2575" max="2575" width="1.7109375" customWidth="1"/>
    <col min="2576" max="2576" width="10.7109375" customWidth="1"/>
    <col min="2577" max="2577" width="1.7109375" customWidth="1"/>
    <col min="2578" max="2578" width="0" hidden="1" customWidth="1"/>
    <col min="2579" max="2579" width="8.7109375" customWidth="1"/>
    <col min="2580" max="2580" width="0" hidden="1" customWidth="1"/>
    <col min="2817" max="2818" width="3.28515625" customWidth="1"/>
    <col min="2819" max="2819" width="4.7109375" customWidth="1"/>
    <col min="2820" max="2820" width="4.28515625" customWidth="1"/>
    <col min="2821" max="2821" width="12.7109375" customWidth="1"/>
    <col min="2822" max="2822" width="2.7109375" customWidth="1"/>
    <col min="2823" max="2823" width="7.7109375" customWidth="1"/>
    <col min="2824" max="2824" width="5.85546875" customWidth="1"/>
    <col min="2825" max="2825" width="1.7109375" customWidth="1"/>
    <col min="2826" max="2826" width="10.7109375" customWidth="1"/>
    <col min="2827" max="2827" width="1.7109375" customWidth="1"/>
    <col min="2828" max="2828" width="10.7109375" customWidth="1"/>
    <col min="2829" max="2829" width="1.7109375" customWidth="1"/>
    <col min="2830" max="2830" width="10.7109375" customWidth="1"/>
    <col min="2831" max="2831" width="1.7109375" customWidth="1"/>
    <col min="2832" max="2832" width="10.7109375" customWidth="1"/>
    <col min="2833" max="2833" width="1.7109375" customWidth="1"/>
    <col min="2834" max="2834" width="0" hidden="1" customWidth="1"/>
    <col min="2835" max="2835" width="8.7109375" customWidth="1"/>
    <col min="2836" max="2836" width="0" hidden="1" customWidth="1"/>
    <col min="3073" max="3074" width="3.28515625" customWidth="1"/>
    <col min="3075" max="3075" width="4.7109375" customWidth="1"/>
    <col min="3076" max="3076" width="4.28515625" customWidth="1"/>
    <col min="3077" max="3077" width="12.7109375" customWidth="1"/>
    <col min="3078" max="3078" width="2.7109375" customWidth="1"/>
    <col min="3079" max="3079" width="7.7109375" customWidth="1"/>
    <col min="3080" max="3080" width="5.85546875" customWidth="1"/>
    <col min="3081" max="3081" width="1.7109375" customWidth="1"/>
    <col min="3082" max="3082" width="10.7109375" customWidth="1"/>
    <col min="3083" max="3083" width="1.7109375" customWidth="1"/>
    <col min="3084" max="3084" width="10.7109375" customWidth="1"/>
    <col min="3085" max="3085" width="1.7109375" customWidth="1"/>
    <col min="3086" max="3086" width="10.7109375" customWidth="1"/>
    <col min="3087" max="3087" width="1.7109375" customWidth="1"/>
    <col min="3088" max="3088" width="10.7109375" customWidth="1"/>
    <col min="3089" max="3089" width="1.7109375" customWidth="1"/>
    <col min="3090" max="3090" width="0" hidden="1" customWidth="1"/>
    <col min="3091" max="3091" width="8.7109375" customWidth="1"/>
    <col min="3092" max="3092" width="0" hidden="1" customWidth="1"/>
    <col min="3329" max="3330" width="3.28515625" customWidth="1"/>
    <col min="3331" max="3331" width="4.7109375" customWidth="1"/>
    <col min="3332" max="3332" width="4.28515625" customWidth="1"/>
    <col min="3333" max="3333" width="12.7109375" customWidth="1"/>
    <col min="3334" max="3334" width="2.7109375" customWidth="1"/>
    <col min="3335" max="3335" width="7.7109375" customWidth="1"/>
    <col min="3336" max="3336" width="5.85546875" customWidth="1"/>
    <col min="3337" max="3337" width="1.7109375" customWidth="1"/>
    <col min="3338" max="3338" width="10.7109375" customWidth="1"/>
    <col min="3339" max="3339" width="1.7109375" customWidth="1"/>
    <col min="3340" max="3340" width="10.7109375" customWidth="1"/>
    <col min="3341" max="3341" width="1.7109375" customWidth="1"/>
    <col min="3342" max="3342" width="10.7109375" customWidth="1"/>
    <col min="3343" max="3343" width="1.7109375" customWidth="1"/>
    <col min="3344" max="3344" width="10.7109375" customWidth="1"/>
    <col min="3345" max="3345" width="1.7109375" customWidth="1"/>
    <col min="3346" max="3346" width="0" hidden="1" customWidth="1"/>
    <col min="3347" max="3347" width="8.7109375" customWidth="1"/>
    <col min="3348" max="3348" width="0" hidden="1" customWidth="1"/>
    <col min="3585" max="3586" width="3.28515625" customWidth="1"/>
    <col min="3587" max="3587" width="4.7109375" customWidth="1"/>
    <col min="3588" max="3588" width="4.28515625" customWidth="1"/>
    <col min="3589" max="3589" width="12.7109375" customWidth="1"/>
    <col min="3590" max="3590" width="2.7109375" customWidth="1"/>
    <col min="3591" max="3591" width="7.7109375" customWidth="1"/>
    <col min="3592" max="3592" width="5.85546875" customWidth="1"/>
    <col min="3593" max="3593" width="1.7109375" customWidth="1"/>
    <col min="3594" max="3594" width="10.7109375" customWidth="1"/>
    <col min="3595" max="3595" width="1.7109375" customWidth="1"/>
    <col min="3596" max="3596" width="10.7109375" customWidth="1"/>
    <col min="3597" max="3597" width="1.7109375" customWidth="1"/>
    <col min="3598" max="3598" width="10.7109375" customWidth="1"/>
    <col min="3599" max="3599" width="1.7109375" customWidth="1"/>
    <col min="3600" max="3600" width="10.7109375" customWidth="1"/>
    <col min="3601" max="3601" width="1.7109375" customWidth="1"/>
    <col min="3602" max="3602" width="0" hidden="1" customWidth="1"/>
    <col min="3603" max="3603" width="8.7109375" customWidth="1"/>
    <col min="3604" max="3604" width="0" hidden="1" customWidth="1"/>
    <col min="3841" max="3842" width="3.28515625" customWidth="1"/>
    <col min="3843" max="3843" width="4.7109375" customWidth="1"/>
    <col min="3844" max="3844" width="4.28515625" customWidth="1"/>
    <col min="3845" max="3845" width="12.7109375" customWidth="1"/>
    <col min="3846" max="3846" width="2.7109375" customWidth="1"/>
    <col min="3847" max="3847" width="7.7109375" customWidth="1"/>
    <col min="3848" max="3848" width="5.85546875" customWidth="1"/>
    <col min="3849" max="3849" width="1.7109375" customWidth="1"/>
    <col min="3850" max="3850" width="10.7109375" customWidth="1"/>
    <col min="3851" max="3851" width="1.7109375" customWidth="1"/>
    <col min="3852" max="3852" width="10.7109375" customWidth="1"/>
    <col min="3853" max="3853" width="1.7109375" customWidth="1"/>
    <col min="3854" max="3854" width="10.7109375" customWidth="1"/>
    <col min="3855" max="3855" width="1.7109375" customWidth="1"/>
    <col min="3856" max="3856" width="10.7109375" customWidth="1"/>
    <col min="3857" max="3857" width="1.7109375" customWidth="1"/>
    <col min="3858" max="3858" width="0" hidden="1" customWidth="1"/>
    <col min="3859" max="3859" width="8.7109375" customWidth="1"/>
    <col min="3860" max="3860" width="0" hidden="1" customWidth="1"/>
    <col min="4097" max="4098" width="3.28515625" customWidth="1"/>
    <col min="4099" max="4099" width="4.7109375" customWidth="1"/>
    <col min="4100" max="4100" width="4.28515625" customWidth="1"/>
    <col min="4101" max="4101" width="12.7109375" customWidth="1"/>
    <col min="4102" max="4102" width="2.7109375" customWidth="1"/>
    <col min="4103" max="4103" width="7.7109375" customWidth="1"/>
    <col min="4104" max="4104" width="5.85546875" customWidth="1"/>
    <col min="4105" max="4105" width="1.7109375" customWidth="1"/>
    <col min="4106" max="4106" width="10.7109375" customWidth="1"/>
    <col min="4107" max="4107" width="1.7109375" customWidth="1"/>
    <col min="4108" max="4108" width="10.7109375" customWidth="1"/>
    <col min="4109" max="4109" width="1.7109375" customWidth="1"/>
    <col min="4110" max="4110" width="10.7109375" customWidth="1"/>
    <col min="4111" max="4111" width="1.7109375" customWidth="1"/>
    <col min="4112" max="4112" width="10.7109375" customWidth="1"/>
    <col min="4113" max="4113" width="1.7109375" customWidth="1"/>
    <col min="4114" max="4114" width="0" hidden="1" customWidth="1"/>
    <col min="4115" max="4115" width="8.7109375" customWidth="1"/>
    <col min="4116" max="4116" width="0" hidden="1" customWidth="1"/>
    <col min="4353" max="4354" width="3.28515625" customWidth="1"/>
    <col min="4355" max="4355" width="4.7109375" customWidth="1"/>
    <col min="4356" max="4356" width="4.28515625" customWidth="1"/>
    <col min="4357" max="4357" width="12.7109375" customWidth="1"/>
    <col min="4358" max="4358" width="2.7109375" customWidth="1"/>
    <col min="4359" max="4359" width="7.7109375" customWidth="1"/>
    <col min="4360" max="4360" width="5.85546875" customWidth="1"/>
    <col min="4361" max="4361" width="1.7109375" customWidth="1"/>
    <col min="4362" max="4362" width="10.7109375" customWidth="1"/>
    <col min="4363" max="4363" width="1.7109375" customWidth="1"/>
    <col min="4364" max="4364" width="10.7109375" customWidth="1"/>
    <col min="4365" max="4365" width="1.7109375" customWidth="1"/>
    <col min="4366" max="4366" width="10.7109375" customWidth="1"/>
    <col min="4367" max="4367" width="1.7109375" customWidth="1"/>
    <col min="4368" max="4368" width="10.7109375" customWidth="1"/>
    <col min="4369" max="4369" width="1.7109375" customWidth="1"/>
    <col min="4370" max="4370" width="0" hidden="1" customWidth="1"/>
    <col min="4371" max="4371" width="8.7109375" customWidth="1"/>
    <col min="4372" max="4372" width="0" hidden="1" customWidth="1"/>
    <col min="4609" max="4610" width="3.28515625" customWidth="1"/>
    <col min="4611" max="4611" width="4.7109375" customWidth="1"/>
    <col min="4612" max="4612" width="4.28515625" customWidth="1"/>
    <col min="4613" max="4613" width="12.7109375" customWidth="1"/>
    <col min="4614" max="4614" width="2.7109375" customWidth="1"/>
    <col min="4615" max="4615" width="7.7109375" customWidth="1"/>
    <col min="4616" max="4616" width="5.85546875" customWidth="1"/>
    <col min="4617" max="4617" width="1.7109375" customWidth="1"/>
    <col min="4618" max="4618" width="10.7109375" customWidth="1"/>
    <col min="4619" max="4619" width="1.7109375" customWidth="1"/>
    <col min="4620" max="4620" width="10.7109375" customWidth="1"/>
    <col min="4621" max="4621" width="1.7109375" customWidth="1"/>
    <col min="4622" max="4622" width="10.7109375" customWidth="1"/>
    <col min="4623" max="4623" width="1.7109375" customWidth="1"/>
    <col min="4624" max="4624" width="10.7109375" customWidth="1"/>
    <col min="4625" max="4625" width="1.7109375" customWidth="1"/>
    <col min="4626" max="4626" width="0" hidden="1" customWidth="1"/>
    <col min="4627" max="4627" width="8.7109375" customWidth="1"/>
    <col min="4628" max="4628" width="0" hidden="1" customWidth="1"/>
    <col min="4865" max="4866" width="3.28515625" customWidth="1"/>
    <col min="4867" max="4867" width="4.7109375" customWidth="1"/>
    <col min="4868" max="4868" width="4.28515625" customWidth="1"/>
    <col min="4869" max="4869" width="12.7109375" customWidth="1"/>
    <col min="4870" max="4870" width="2.7109375" customWidth="1"/>
    <col min="4871" max="4871" width="7.7109375" customWidth="1"/>
    <col min="4872" max="4872" width="5.85546875" customWidth="1"/>
    <col min="4873" max="4873" width="1.7109375" customWidth="1"/>
    <col min="4874" max="4874" width="10.7109375" customWidth="1"/>
    <col min="4875" max="4875" width="1.7109375" customWidth="1"/>
    <col min="4876" max="4876" width="10.7109375" customWidth="1"/>
    <col min="4877" max="4877" width="1.7109375" customWidth="1"/>
    <col min="4878" max="4878" width="10.7109375" customWidth="1"/>
    <col min="4879" max="4879" width="1.7109375" customWidth="1"/>
    <col min="4880" max="4880" width="10.7109375" customWidth="1"/>
    <col min="4881" max="4881" width="1.7109375" customWidth="1"/>
    <col min="4882" max="4882" width="0" hidden="1" customWidth="1"/>
    <col min="4883" max="4883" width="8.7109375" customWidth="1"/>
    <col min="4884" max="4884" width="0" hidden="1" customWidth="1"/>
    <col min="5121" max="5122" width="3.28515625" customWidth="1"/>
    <col min="5123" max="5123" width="4.7109375" customWidth="1"/>
    <col min="5124" max="5124" width="4.28515625" customWidth="1"/>
    <col min="5125" max="5125" width="12.7109375" customWidth="1"/>
    <col min="5126" max="5126" width="2.7109375" customWidth="1"/>
    <col min="5127" max="5127" width="7.7109375" customWidth="1"/>
    <col min="5128" max="5128" width="5.85546875" customWidth="1"/>
    <col min="5129" max="5129" width="1.7109375" customWidth="1"/>
    <col min="5130" max="5130" width="10.7109375" customWidth="1"/>
    <col min="5131" max="5131" width="1.7109375" customWidth="1"/>
    <col min="5132" max="5132" width="10.7109375" customWidth="1"/>
    <col min="5133" max="5133" width="1.7109375" customWidth="1"/>
    <col min="5134" max="5134" width="10.7109375" customWidth="1"/>
    <col min="5135" max="5135" width="1.7109375" customWidth="1"/>
    <col min="5136" max="5136" width="10.7109375" customWidth="1"/>
    <col min="5137" max="5137" width="1.7109375" customWidth="1"/>
    <col min="5138" max="5138" width="0" hidden="1" customWidth="1"/>
    <col min="5139" max="5139" width="8.7109375" customWidth="1"/>
    <col min="5140" max="5140" width="0" hidden="1" customWidth="1"/>
    <col min="5377" max="5378" width="3.28515625" customWidth="1"/>
    <col min="5379" max="5379" width="4.7109375" customWidth="1"/>
    <col min="5380" max="5380" width="4.28515625" customWidth="1"/>
    <col min="5381" max="5381" width="12.7109375" customWidth="1"/>
    <col min="5382" max="5382" width="2.7109375" customWidth="1"/>
    <col min="5383" max="5383" width="7.7109375" customWidth="1"/>
    <col min="5384" max="5384" width="5.85546875" customWidth="1"/>
    <col min="5385" max="5385" width="1.7109375" customWidth="1"/>
    <col min="5386" max="5386" width="10.7109375" customWidth="1"/>
    <col min="5387" max="5387" width="1.7109375" customWidth="1"/>
    <col min="5388" max="5388" width="10.7109375" customWidth="1"/>
    <col min="5389" max="5389" width="1.7109375" customWidth="1"/>
    <col min="5390" max="5390" width="10.7109375" customWidth="1"/>
    <col min="5391" max="5391" width="1.7109375" customWidth="1"/>
    <col min="5392" max="5392" width="10.7109375" customWidth="1"/>
    <col min="5393" max="5393" width="1.7109375" customWidth="1"/>
    <col min="5394" max="5394" width="0" hidden="1" customWidth="1"/>
    <col min="5395" max="5395" width="8.7109375" customWidth="1"/>
    <col min="5396" max="5396" width="0" hidden="1" customWidth="1"/>
    <col min="5633" max="5634" width="3.28515625" customWidth="1"/>
    <col min="5635" max="5635" width="4.7109375" customWidth="1"/>
    <col min="5636" max="5636" width="4.28515625" customWidth="1"/>
    <col min="5637" max="5637" width="12.7109375" customWidth="1"/>
    <col min="5638" max="5638" width="2.7109375" customWidth="1"/>
    <col min="5639" max="5639" width="7.7109375" customWidth="1"/>
    <col min="5640" max="5640" width="5.85546875" customWidth="1"/>
    <col min="5641" max="5641" width="1.7109375" customWidth="1"/>
    <col min="5642" max="5642" width="10.7109375" customWidth="1"/>
    <col min="5643" max="5643" width="1.7109375" customWidth="1"/>
    <col min="5644" max="5644" width="10.7109375" customWidth="1"/>
    <col min="5645" max="5645" width="1.7109375" customWidth="1"/>
    <col min="5646" max="5646" width="10.7109375" customWidth="1"/>
    <col min="5647" max="5647" width="1.7109375" customWidth="1"/>
    <col min="5648" max="5648" width="10.7109375" customWidth="1"/>
    <col min="5649" max="5649" width="1.7109375" customWidth="1"/>
    <col min="5650" max="5650" width="0" hidden="1" customWidth="1"/>
    <col min="5651" max="5651" width="8.7109375" customWidth="1"/>
    <col min="5652" max="5652" width="0" hidden="1" customWidth="1"/>
    <col min="5889" max="5890" width="3.28515625" customWidth="1"/>
    <col min="5891" max="5891" width="4.7109375" customWidth="1"/>
    <col min="5892" max="5892" width="4.28515625" customWidth="1"/>
    <col min="5893" max="5893" width="12.7109375" customWidth="1"/>
    <col min="5894" max="5894" width="2.7109375" customWidth="1"/>
    <col min="5895" max="5895" width="7.7109375" customWidth="1"/>
    <col min="5896" max="5896" width="5.85546875" customWidth="1"/>
    <col min="5897" max="5897" width="1.7109375" customWidth="1"/>
    <col min="5898" max="5898" width="10.7109375" customWidth="1"/>
    <col min="5899" max="5899" width="1.7109375" customWidth="1"/>
    <col min="5900" max="5900" width="10.7109375" customWidth="1"/>
    <col min="5901" max="5901" width="1.7109375" customWidth="1"/>
    <col min="5902" max="5902" width="10.7109375" customWidth="1"/>
    <col min="5903" max="5903" width="1.7109375" customWidth="1"/>
    <col min="5904" max="5904" width="10.7109375" customWidth="1"/>
    <col min="5905" max="5905" width="1.7109375" customWidth="1"/>
    <col min="5906" max="5906" width="0" hidden="1" customWidth="1"/>
    <col min="5907" max="5907" width="8.7109375" customWidth="1"/>
    <col min="5908" max="5908" width="0" hidden="1" customWidth="1"/>
    <col min="6145" max="6146" width="3.28515625" customWidth="1"/>
    <col min="6147" max="6147" width="4.7109375" customWidth="1"/>
    <col min="6148" max="6148" width="4.28515625" customWidth="1"/>
    <col min="6149" max="6149" width="12.7109375" customWidth="1"/>
    <col min="6150" max="6150" width="2.7109375" customWidth="1"/>
    <col min="6151" max="6151" width="7.7109375" customWidth="1"/>
    <col min="6152" max="6152" width="5.85546875" customWidth="1"/>
    <col min="6153" max="6153" width="1.7109375" customWidth="1"/>
    <col min="6154" max="6154" width="10.7109375" customWidth="1"/>
    <col min="6155" max="6155" width="1.7109375" customWidth="1"/>
    <col min="6156" max="6156" width="10.7109375" customWidth="1"/>
    <col min="6157" max="6157" width="1.7109375" customWidth="1"/>
    <col min="6158" max="6158" width="10.7109375" customWidth="1"/>
    <col min="6159" max="6159" width="1.7109375" customWidth="1"/>
    <col min="6160" max="6160" width="10.7109375" customWidth="1"/>
    <col min="6161" max="6161" width="1.7109375" customWidth="1"/>
    <col min="6162" max="6162" width="0" hidden="1" customWidth="1"/>
    <col min="6163" max="6163" width="8.7109375" customWidth="1"/>
    <col min="6164" max="6164" width="0" hidden="1" customWidth="1"/>
    <col min="6401" max="6402" width="3.28515625" customWidth="1"/>
    <col min="6403" max="6403" width="4.7109375" customWidth="1"/>
    <col min="6404" max="6404" width="4.28515625" customWidth="1"/>
    <col min="6405" max="6405" width="12.7109375" customWidth="1"/>
    <col min="6406" max="6406" width="2.7109375" customWidth="1"/>
    <col min="6407" max="6407" width="7.7109375" customWidth="1"/>
    <col min="6408" max="6408" width="5.85546875" customWidth="1"/>
    <col min="6409" max="6409" width="1.7109375" customWidth="1"/>
    <col min="6410" max="6410" width="10.7109375" customWidth="1"/>
    <col min="6411" max="6411" width="1.7109375" customWidth="1"/>
    <col min="6412" max="6412" width="10.7109375" customWidth="1"/>
    <col min="6413" max="6413" width="1.7109375" customWidth="1"/>
    <col min="6414" max="6414" width="10.7109375" customWidth="1"/>
    <col min="6415" max="6415" width="1.7109375" customWidth="1"/>
    <col min="6416" max="6416" width="10.7109375" customWidth="1"/>
    <col min="6417" max="6417" width="1.7109375" customWidth="1"/>
    <col min="6418" max="6418" width="0" hidden="1" customWidth="1"/>
    <col min="6419" max="6419" width="8.7109375" customWidth="1"/>
    <col min="6420" max="6420" width="0" hidden="1" customWidth="1"/>
    <col min="6657" max="6658" width="3.28515625" customWidth="1"/>
    <col min="6659" max="6659" width="4.7109375" customWidth="1"/>
    <col min="6660" max="6660" width="4.28515625" customWidth="1"/>
    <col min="6661" max="6661" width="12.7109375" customWidth="1"/>
    <col min="6662" max="6662" width="2.7109375" customWidth="1"/>
    <col min="6663" max="6663" width="7.7109375" customWidth="1"/>
    <col min="6664" max="6664" width="5.85546875" customWidth="1"/>
    <col min="6665" max="6665" width="1.7109375" customWidth="1"/>
    <col min="6666" max="6666" width="10.7109375" customWidth="1"/>
    <col min="6667" max="6667" width="1.7109375" customWidth="1"/>
    <col min="6668" max="6668" width="10.7109375" customWidth="1"/>
    <col min="6669" max="6669" width="1.7109375" customWidth="1"/>
    <col min="6670" max="6670" width="10.7109375" customWidth="1"/>
    <col min="6671" max="6671" width="1.7109375" customWidth="1"/>
    <col min="6672" max="6672" width="10.7109375" customWidth="1"/>
    <col min="6673" max="6673" width="1.7109375" customWidth="1"/>
    <col min="6674" max="6674" width="0" hidden="1" customWidth="1"/>
    <col min="6675" max="6675" width="8.7109375" customWidth="1"/>
    <col min="6676" max="6676" width="0" hidden="1" customWidth="1"/>
    <col min="6913" max="6914" width="3.28515625" customWidth="1"/>
    <col min="6915" max="6915" width="4.7109375" customWidth="1"/>
    <col min="6916" max="6916" width="4.28515625" customWidth="1"/>
    <col min="6917" max="6917" width="12.7109375" customWidth="1"/>
    <col min="6918" max="6918" width="2.7109375" customWidth="1"/>
    <col min="6919" max="6919" width="7.7109375" customWidth="1"/>
    <col min="6920" max="6920" width="5.85546875" customWidth="1"/>
    <col min="6921" max="6921" width="1.7109375" customWidth="1"/>
    <col min="6922" max="6922" width="10.7109375" customWidth="1"/>
    <col min="6923" max="6923" width="1.7109375" customWidth="1"/>
    <col min="6924" max="6924" width="10.7109375" customWidth="1"/>
    <col min="6925" max="6925" width="1.7109375" customWidth="1"/>
    <col min="6926" max="6926" width="10.7109375" customWidth="1"/>
    <col min="6927" max="6927" width="1.7109375" customWidth="1"/>
    <col min="6928" max="6928" width="10.7109375" customWidth="1"/>
    <col min="6929" max="6929" width="1.7109375" customWidth="1"/>
    <col min="6930" max="6930" width="0" hidden="1" customWidth="1"/>
    <col min="6931" max="6931" width="8.7109375" customWidth="1"/>
    <col min="6932" max="6932" width="0" hidden="1" customWidth="1"/>
    <col min="7169" max="7170" width="3.28515625" customWidth="1"/>
    <col min="7171" max="7171" width="4.7109375" customWidth="1"/>
    <col min="7172" max="7172" width="4.28515625" customWidth="1"/>
    <col min="7173" max="7173" width="12.7109375" customWidth="1"/>
    <col min="7174" max="7174" width="2.7109375" customWidth="1"/>
    <col min="7175" max="7175" width="7.7109375" customWidth="1"/>
    <col min="7176" max="7176" width="5.85546875" customWidth="1"/>
    <col min="7177" max="7177" width="1.7109375" customWidth="1"/>
    <col min="7178" max="7178" width="10.7109375" customWidth="1"/>
    <col min="7179" max="7179" width="1.7109375" customWidth="1"/>
    <col min="7180" max="7180" width="10.7109375" customWidth="1"/>
    <col min="7181" max="7181" width="1.7109375" customWidth="1"/>
    <col min="7182" max="7182" width="10.7109375" customWidth="1"/>
    <col min="7183" max="7183" width="1.7109375" customWidth="1"/>
    <col min="7184" max="7184" width="10.7109375" customWidth="1"/>
    <col min="7185" max="7185" width="1.7109375" customWidth="1"/>
    <col min="7186" max="7186" width="0" hidden="1" customWidth="1"/>
    <col min="7187" max="7187" width="8.7109375" customWidth="1"/>
    <col min="7188" max="7188" width="0" hidden="1" customWidth="1"/>
    <col min="7425" max="7426" width="3.28515625" customWidth="1"/>
    <col min="7427" max="7427" width="4.7109375" customWidth="1"/>
    <col min="7428" max="7428" width="4.28515625" customWidth="1"/>
    <col min="7429" max="7429" width="12.7109375" customWidth="1"/>
    <col min="7430" max="7430" width="2.7109375" customWidth="1"/>
    <col min="7431" max="7431" width="7.7109375" customWidth="1"/>
    <col min="7432" max="7432" width="5.85546875" customWidth="1"/>
    <col min="7433" max="7433" width="1.7109375" customWidth="1"/>
    <col min="7434" max="7434" width="10.7109375" customWidth="1"/>
    <col min="7435" max="7435" width="1.7109375" customWidth="1"/>
    <col min="7436" max="7436" width="10.7109375" customWidth="1"/>
    <col min="7437" max="7437" width="1.7109375" customWidth="1"/>
    <col min="7438" max="7438" width="10.7109375" customWidth="1"/>
    <col min="7439" max="7439" width="1.7109375" customWidth="1"/>
    <col min="7440" max="7440" width="10.7109375" customWidth="1"/>
    <col min="7441" max="7441" width="1.7109375" customWidth="1"/>
    <col min="7442" max="7442" width="0" hidden="1" customWidth="1"/>
    <col min="7443" max="7443" width="8.7109375" customWidth="1"/>
    <col min="7444" max="7444" width="0" hidden="1" customWidth="1"/>
    <col min="7681" max="7682" width="3.28515625" customWidth="1"/>
    <col min="7683" max="7683" width="4.7109375" customWidth="1"/>
    <col min="7684" max="7684" width="4.28515625" customWidth="1"/>
    <col min="7685" max="7685" width="12.7109375" customWidth="1"/>
    <col min="7686" max="7686" width="2.7109375" customWidth="1"/>
    <col min="7687" max="7687" width="7.7109375" customWidth="1"/>
    <col min="7688" max="7688" width="5.85546875" customWidth="1"/>
    <col min="7689" max="7689" width="1.7109375" customWidth="1"/>
    <col min="7690" max="7690" width="10.7109375" customWidth="1"/>
    <col min="7691" max="7691" width="1.7109375" customWidth="1"/>
    <col min="7692" max="7692" width="10.7109375" customWidth="1"/>
    <col min="7693" max="7693" width="1.7109375" customWidth="1"/>
    <col min="7694" max="7694" width="10.7109375" customWidth="1"/>
    <col min="7695" max="7695" width="1.7109375" customWidth="1"/>
    <col min="7696" max="7696" width="10.7109375" customWidth="1"/>
    <col min="7697" max="7697" width="1.7109375" customWidth="1"/>
    <col min="7698" max="7698" width="0" hidden="1" customWidth="1"/>
    <col min="7699" max="7699" width="8.7109375" customWidth="1"/>
    <col min="7700" max="7700" width="0" hidden="1" customWidth="1"/>
    <col min="7937" max="7938" width="3.28515625" customWidth="1"/>
    <col min="7939" max="7939" width="4.7109375" customWidth="1"/>
    <col min="7940" max="7940" width="4.28515625" customWidth="1"/>
    <col min="7941" max="7941" width="12.7109375" customWidth="1"/>
    <col min="7942" max="7942" width="2.7109375" customWidth="1"/>
    <col min="7943" max="7943" width="7.7109375" customWidth="1"/>
    <col min="7944" max="7944" width="5.85546875" customWidth="1"/>
    <col min="7945" max="7945" width="1.7109375" customWidth="1"/>
    <col min="7946" max="7946" width="10.7109375" customWidth="1"/>
    <col min="7947" max="7947" width="1.7109375" customWidth="1"/>
    <col min="7948" max="7948" width="10.7109375" customWidth="1"/>
    <col min="7949" max="7949" width="1.7109375" customWidth="1"/>
    <col min="7950" max="7950" width="10.7109375" customWidth="1"/>
    <col min="7951" max="7951" width="1.7109375" customWidth="1"/>
    <col min="7952" max="7952" width="10.7109375" customWidth="1"/>
    <col min="7953" max="7953" width="1.7109375" customWidth="1"/>
    <col min="7954" max="7954" width="0" hidden="1" customWidth="1"/>
    <col min="7955" max="7955" width="8.7109375" customWidth="1"/>
    <col min="7956" max="7956" width="0" hidden="1" customWidth="1"/>
    <col min="8193" max="8194" width="3.28515625" customWidth="1"/>
    <col min="8195" max="8195" width="4.7109375" customWidth="1"/>
    <col min="8196" max="8196" width="4.28515625" customWidth="1"/>
    <col min="8197" max="8197" width="12.7109375" customWidth="1"/>
    <col min="8198" max="8198" width="2.7109375" customWidth="1"/>
    <col min="8199" max="8199" width="7.7109375" customWidth="1"/>
    <col min="8200" max="8200" width="5.85546875" customWidth="1"/>
    <col min="8201" max="8201" width="1.7109375" customWidth="1"/>
    <col min="8202" max="8202" width="10.7109375" customWidth="1"/>
    <col min="8203" max="8203" width="1.7109375" customWidth="1"/>
    <col min="8204" max="8204" width="10.7109375" customWidth="1"/>
    <col min="8205" max="8205" width="1.7109375" customWidth="1"/>
    <col min="8206" max="8206" width="10.7109375" customWidth="1"/>
    <col min="8207" max="8207" width="1.7109375" customWidth="1"/>
    <col min="8208" max="8208" width="10.7109375" customWidth="1"/>
    <col min="8209" max="8209" width="1.7109375" customWidth="1"/>
    <col min="8210" max="8210" width="0" hidden="1" customWidth="1"/>
    <col min="8211" max="8211" width="8.7109375" customWidth="1"/>
    <col min="8212" max="8212" width="0" hidden="1" customWidth="1"/>
    <col min="8449" max="8450" width="3.28515625" customWidth="1"/>
    <col min="8451" max="8451" width="4.7109375" customWidth="1"/>
    <col min="8452" max="8452" width="4.28515625" customWidth="1"/>
    <col min="8453" max="8453" width="12.7109375" customWidth="1"/>
    <col min="8454" max="8454" width="2.7109375" customWidth="1"/>
    <col min="8455" max="8455" width="7.7109375" customWidth="1"/>
    <col min="8456" max="8456" width="5.85546875" customWidth="1"/>
    <col min="8457" max="8457" width="1.7109375" customWidth="1"/>
    <col min="8458" max="8458" width="10.7109375" customWidth="1"/>
    <col min="8459" max="8459" width="1.7109375" customWidth="1"/>
    <col min="8460" max="8460" width="10.7109375" customWidth="1"/>
    <col min="8461" max="8461" width="1.7109375" customWidth="1"/>
    <col min="8462" max="8462" width="10.7109375" customWidth="1"/>
    <col min="8463" max="8463" width="1.7109375" customWidth="1"/>
    <col min="8464" max="8464" width="10.7109375" customWidth="1"/>
    <col min="8465" max="8465" width="1.7109375" customWidth="1"/>
    <col min="8466" max="8466" width="0" hidden="1" customWidth="1"/>
    <col min="8467" max="8467" width="8.7109375" customWidth="1"/>
    <col min="8468" max="8468" width="0" hidden="1" customWidth="1"/>
    <col min="8705" max="8706" width="3.28515625" customWidth="1"/>
    <col min="8707" max="8707" width="4.7109375" customWidth="1"/>
    <col min="8708" max="8708" width="4.28515625" customWidth="1"/>
    <col min="8709" max="8709" width="12.7109375" customWidth="1"/>
    <col min="8710" max="8710" width="2.7109375" customWidth="1"/>
    <col min="8711" max="8711" width="7.7109375" customWidth="1"/>
    <col min="8712" max="8712" width="5.85546875" customWidth="1"/>
    <col min="8713" max="8713" width="1.7109375" customWidth="1"/>
    <col min="8714" max="8714" width="10.7109375" customWidth="1"/>
    <col min="8715" max="8715" width="1.7109375" customWidth="1"/>
    <col min="8716" max="8716" width="10.7109375" customWidth="1"/>
    <col min="8717" max="8717" width="1.7109375" customWidth="1"/>
    <col min="8718" max="8718" width="10.7109375" customWidth="1"/>
    <col min="8719" max="8719" width="1.7109375" customWidth="1"/>
    <col min="8720" max="8720" width="10.7109375" customWidth="1"/>
    <col min="8721" max="8721" width="1.7109375" customWidth="1"/>
    <col min="8722" max="8722" width="0" hidden="1" customWidth="1"/>
    <col min="8723" max="8723" width="8.7109375" customWidth="1"/>
    <col min="8724" max="8724" width="0" hidden="1" customWidth="1"/>
    <col min="8961" max="8962" width="3.28515625" customWidth="1"/>
    <col min="8963" max="8963" width="4.7109375" customWidth="1"/>
    <col min="8964" max="8964" width="4.28515625" customWidth="1"/>
    <col min="8965" max="8965" width="12.7109375" customWidth="1"/>
    <col min="8966" max="8966" width="2.7109375" customWidth="1"/>
    <col min="8967" max="8967" width="7.7109375" customWidth="1"/>
    <col min="8968" max="8968" width="5.85546875" customWidth="1"/>
    <col min="8969" max="8969" width="1.7109375" customWidth="1"/>
    <col min="8970" max="8970" width="10.7109375" customWidth="1"/>
    <col min="8971" max="8971" width="1.7109375" customWidth="1"/>
    <col min="8972" max="8972" width="10.7109375" customWidth="1"/>
    <col min="8973" max="8973" width="1.7109375" customWidth="1"/>
    <col min="8974" max="8974" width="10.7109375" customWidth="1"/>
    <col min="8975" max="8975" width="1.7109375" customWidth="1"/>
    <col min="8976" max="8976" width="10.7109375" customWidth="1"/>
    <col min="8977" max="8977" width="1.7109375" customWidth="1"/>
    <col min="8978" max="8978" width="0" hidden="1" customWidth="1"/>
    <col min="8979" max="8979" width="8.7109375" customWidth="1"/>
    <col min="8980" max="8980" width="0" hidden="1" customWidth="1"/>
    <col min="9217" max="9218" width="3.28515625" customWidth="1"/>
    <col min="9219" max="9219" width="4.7109375" customWidth="1"/>
    <col min="9220" max="9220" width="4.28515625" customWidth="1"/>
    <col min="9221" max="9221" width="12.7109375" customWidth="1"/>
    <col min="9222" max="9222" width="2.7109375" customWidth="1"/>
    <col min="9223" max="9223" width="7.7109375" customWidth="1"/>
    <col min="9224" max="9224" width="5.85546875" customWidth="1"/>
    <col min="9225" max="9225" width="1.7109375" customWidth="1"/>
    <col min="9226" max="9226" width="10.7109375" customWidth="1"/>
    <col min="9227" max="9227" width="1.7109375" customWidth="1"/>
    <col min="9228" max="9228" width="10.7109375" customWidth="1"/>
    <col min="9229" max="9229" width="1.7109375" customWidth="1"/>
    <col min="9230" max="9230" width="10.7109375" customWidth="1"/>
    <col min="9231" max="9231" width="1.7109375" customWidth="1"/>
    <col min="9232" max="9232" width="10.7109375" customWidth="1"/>
    <col min="9233" max="9233" width="1.7109375" customWidth="1"/>
    <col min="9234" max="9234" width="0" hidden="1" customWidth="1"/>
    <col min="9235" max="9235" width="8.7109375" customWidth="1"/>
    <col min="9236" max="9236" width="0" hidden="1" customWidth="1"/>
    <col min="9473" max="9474" width="3.28515625" customWidth="1"/>
    <col min="9475" max="9475" width="4.7109375" customWidth="1"/>
    <col min="9476" max="9476" width="4.28515625" customWidth="1"/>
    <col min="9477" max="9477" width="12.7109375" customWidth="1"/>
    <col min="9478" max="9478" width="2.7109375" customWidth="1"/>
    <col min="9479" max="9479" width="7.7109375" customWidth="1"/>
    <col min="9480" max="9480" width="5.85546875" customWidth="1"/>
    <col min="9481" max="9481" width="1.7109375" customWidth="1"/>
    <col min="9482" max="9482" width="10.7109375" customWidth="1"/>
    <col min="9483" max="9483" width="1.7109375" customWidth="1"/>
    <col min="9484" max="9484" width="10.7109375" customWidth="1"/>
    <col min="9485" max="9485" width="1.7109375" customWidth="1"/>
    <col min="9486" max="9486" width="10.7109375" customWidth="1"/>
    <col min="9487" max="9487" width="1.7109375" customWidth="1"/>
    <col min="9488" max="9488" width="10.7109375" customWidth="1"/>
    <col min="9489" max="9489" width="1.7109375" customWidth="1"/>
    <col min="9490" max="9490" width="0" hidden="1" customWidth="1"/>
    <col min="9491" max="9491" width="8.7109375" customWidth="1"/>
    <col min="9492" max="9492" width="0" hidden="1" customWidth="1"/>
    <col min="9729" max="9730" width="3.28515625" customWidth="1"/>
    <col min="9731" max="9731" width="4.7109375" customWidth="1"/>
    <col min="9732" max="9732" width="4.28515625" customWidth="1"/>
    <col min="9733" max="9733" width="12.7109375" customWidth="1"/>
    <col min="9734" max="9734" width="2.7109375" customWidth="1"/>
    <col min="9735" max="9735" width="7.7109375" customWidth="1"/>
    <col min="9736" max="9736" width="5.85546875" customWidth="1"/>
    <col min="9737" max="9737" width="1.7109375" customWidth="1"/>
    <col min="9738" max="9738" width="10.7109375" customWidth="1"/>
    <col min="9739" max="9739" width="1.7109375" customWidth="1"/>
    <col min="9740" max="9740" width="10.7109375" customWidth="1"/>
    <col min="9741" max="9741" width="1.7109375" customWidth="1"/>
    <col min="9742" max="9742" width="10.7109375" customWidth="1"/>
    <col min="9743" max="9743" width="1.7109375" customWidth="1"/>
    <col min="9744" max="9744" width="10.7109375" customWidth="1"/>
    <col min="9745" max="9745" width="1.7109375" customWidth="1"/>
    <col min="9746" max="9746" width="0" hidden="1" customWidth="1"/>
    <col min="9747" max="9747" width="8.7109375" customWidth="1"/>
    <col min="9748" max="9748" width="0" hidden="1" customWidth="1"/>
    <col min="9985" max="9986" width="3.28515625" customWidth="1"/>
    <col min="9987" max="9987" width="4.7109375" customWidth="1"/>
    <col min="9988" max="9988" width="4.28515625" customWidth="1"/>
    <col min="9989" max="9989" width="12.7109375" customWidth="1"/>
    <col min="9990" max="9990" width="2.7109375" customWidth="1"/>
    <col min="9991" max="9991" width="7.7109375" customWidth="1"/>
    <col min="9992" max="9992" width="5.85546875" customWidth="1"/>
    <col min="9993" max="9993" width="1.7109375" customWidth="1"/>
    <col min="9994" max="9994" width="10.7109375" customWidth="1"/>
    <col min="9995" max="9995" width="1.7109375" customWidth="1"/>
    <col min="9996" max="9996" width="10.7109375" customWidth="1"/>
    <col min="9997" max="9997" width="1.7109375" customWidth="1"/>
    <col min="9998" max="9998" width="10.7109375" customWidth="1"/>
    <col min="9999" max="9999" width="1.7109375" customWidth="1"/>
    <col min="10000" max="10000" width="10.7109375" customWidth="1"/>
    <col min="10001" max="10001" width="1.7109375" customWidth="1"/>
    <col min="10002" max="10002" width="0" hidden="1" customWidth="1"/>
    <col min="10003" max="10003" width="8.7109375" customWidth="1"/>
    <col min="10004" max="10004" width="0" hidden="1" customWidth="1"/>
    <col min="10241" max="10242" width="3.28515625" customWidth="1"/>
    <col min="10243" max="10243" width="4.7109375" customWidth="1"/>
    <col min="10244" max="10244" width="4.28515625" customWidth="1"/>
    <col min="10245" max="10245" width="12.7109375" customWidth="1"/>
    <col min="10246" max="10246" width="2.7109375" customWidth="1"/>
    <col min="10247" max="10247" width="7.7109375" customWidth="1"/>
    <col min="10248" max="10248" width="5.85546875" customWidth="1"/>
    <col min="10249" max="10249" width="1.7109375" customWidth="1"/>
    <col min="10250" max="10250" width="10.7109375" customWidth="1"/>
    <col min="10251" max="10251" width="1.7109375" customWidth="1"/>
    <col min="10252" max="10252" width="10.7109375" customWidth="1"/>
    <col min="10253" max="10253" width="1.7109375" customWidth="1"/>
    <col min="10254" max="10254" width="10.7109375" customWidth="1"/>
    <col min="10255" max="10255" width="1.7109375" customWidth="1"/>
    <col min="10256" max="10256" width="10.7109375" customWidth="1"/>
    <col min="10257" max="10257" width="1.7109375" customWidth="1"/>
    <col min="10258" max="10258" width="0" hidden="1" customWidth="1"/>
    <col min="10259" max="10259" width="8.7109375" customWidth="1"/>
    <col min="10260" max="10260" width="0" hidden="1" customWidth="1"/>
    <col min="10497" max="10498" width="3.28515625" customWidth="1"/>
    <col min="10499" max="10499" width="4.7109375" customWidth="1"/>
    <col min="10500" max="10500" width="4.28515625" customWidth="1"/>
    <col min="10501" max="10501" width="12.7109375" customWidth="1"/>
    <col min="10502" max="10502" width="2.7109375" customWidth="1"/>
    <col min="10503" max="10503" width="7.7109375" customWidth="1"/>
    <col min="10504" max="10504" width="5.85546875" customWidth="1"/>
    <col min="10505" max="10505" width="1.7109375" customWidth="1"/>
    <col min="10506" max="10506" width="10.7109375" customWidth="1"/>
    <col min="10507" max="10507" width="1.7109375" customWidth="1"/>
    <col min="10508" max="10508" width="10.7109375" customWidth="1"/>
    <col min="10509" max="10509" width="1.7109375" customWidth="1"/>
    <col min="10510" max="10510" width="10.7109375" customWidth="1"/>
    <col min="10511" max="10511" width="1.7109375" customWidth="1"/>
    <col min="10512" max="10512" width="10.7109375" customWidth="1"/>
    <col min="10513" max="10513" width="1.7109375" customWidth="1"/>
    <col min="10514" max="10514" width="0" hidden="1" customWidth="1"/>
    <col min="10515" max="10515" width="8.7109375" customWidth="1"/>
    <col min="10516" max="10516" width="0" hidden="1" customWidth="1"/>
    <col min="10753" max="10754" width="3.28515625" customWidth="1"/>
    <col min="10755" max="10755" width="4.7109375" customWidth="1"/>
    <col min="10756" max="10756" width="4.28515625" customWidth="1"/>
    <col min="10757" max="10757" width="12.7109375" customWidth="1"/>
    <col min="10758" max="10758" width="2.7109375" customWidth="1"/>
    <col min="10759" max="10759" width="7.7109375" customWidth="1"/>
    <col min="10760" max="10760" width="5.85546875" customWidth="1"/>
    <col min="10761" max="10761" width="1.7109375" customWidth="1"/>
    <col min="10762" max="10762" width="10.7109375" customWidth="1"/>
    <col min="10763" max="10763" width="1.7109375" customWidth="1"/>
    <col min="10764" max="10764" width="10.7109375" customWidth="1"/>
    <col min="10765" max="10765" width="1.7109375" customWidth="1"/>
    <col min="10766" max="10766" width="10.7109375" customWidth="1"/>
    <col min="10767" max="10767" width="1.7109375" customWidth="1"/>
    <col min="10768" max="10768" width="10.7109375" customWidth="1"/>
    <col min="10769" max="10769" width="1.7109375" customWidth="1"/>
    <col min="10770" max="10770" width="0" hidden="1" customWidth="1"/>
    <col min="10771" max="10771" width="8.7109375" customWidth="1"/>
    <col min="10772" max="10772" width="0" hidden="1" customWidth="1"/>
    <col min="11009" max="11010" width="3.28515625" customWidth="1"/>
    <col min="11011" max="11011" width="4.7109375" customWidth="1"/>
    <col min="11012" max="11012" width="4.28515625" customWidth="1"/>
    <col min="11013" max="11013" width="12.7109375" customWidth="1"/>
    <col min="11014" max="11014" width="2.7109375" customWidth="1"/>
    <col min="11015" max="11015" width="7.7109375" customWidth="1"/>
    <col min="11016" max="11016" width="5.85546875" customWidth="1"/>
    <col min="11017" max="11017" width="1.7109375" customWidth="1"/>
    <col min="11018" max="11018" width="10.7109375" customWidth="1"/>
    <col min="11019" max="11019" width="1.7109375" customWidth="1"/>
    <col min="11020" max="11020" width="10.7109375" customWidth="1"/>
    <col min="11021" max="11021" width="1.7109375" customWidth="1"/>
    <col min="11022" max="11022" width="10.7109375" customWidth="1"/>
    <col min="11023" max="11023" width="1.7109375" customWidth="1"/>
    <col min="11024" max="11024" width="10.7109375" customWidth="1"/>
    <col min="11025" max="11025" width="1.7109375" customWidth="1"/>
    <col min="11026" max="11026" width="0" hidden="1" customWidth="1"/>
    <col min="11027" max="11027" width="8.7109375" customWidth="1"/>
    <col min="11028" max="11028" width="0" hidden="1" customWidth="1"/>
    <col min="11265" max="11266" width="3.28515625" customWidth="1"/>
    <col min="11267" max="11267" width="4.7109375" customWidth="1"/>
    <col min="11268" max="11268" width="4.28515625" customWidth="1"/>
    <col min="11269" max="11269" width="12.7109375" customWidth="1"/>
    <col min="11270" max="11270" width="2.7109375" customWidth="1"/>
    <col min="11271" max="11271" width="7.7109375" customWidth="1"/>
    <col min="11272" max="11272" width="5.85546875" customWidth="1"/>
    <col min="11273" max="11273" width="1.7109375" customWidth="1"/>
    <col min="11274" max="11274" width="10.7109375" customWidth="1"/>
    <col min="11275" max="11275" width="1.7109375" customWidth="1"/>
    <col min="11276" max="11276" width="10.7109375" customWidth="1"/>
    <col min="11277" max="11277" width="1.7109375" customWidth="1"/>
    <col min="11278" max="11278" width="10.7109375" customWidth="1"/>
    <col min="11279" max="11279" width="1.7109375" customWidth="1"/>
    <col min="11280" max="11280" width="10.7109375" customWidth="1"/>
    <col min="11281" max="11281" width="1.7109375" customWidth="1"/>
    <col min="11282" max="11282" width="0" hidden="1" customWidth="1"/>
    <col min="11283" max="11283" width="8.7109375" customWidth="1"/>
    <col min="11284" max="11284" width="0" hidden="1" customWidth="1"/>
    <col min="11521" max="11522" width="3.28515625" customWidth="1"/>
    <col min="11523" max="11523" width="4.7109375" customWidth="1"/>
    <col min="11524" max="11524" width="4.28515625" customWidth="1"/>
    <col min="11525" max="11525" width="12.7109375" customWidth="1"/>
    <col min="11526" max="11526" width="2.7109375" customWidth="1"/>
    <col min="11527" max="11527" width="7.7109375" customWidth="1"/>
    <col min="11528" max="11528" width="5.85546875" customWidth="1"/>
    <col min="11529" max="11529" width="1.7109375" customWidth="1"/>
    <col min="11530" max="11530" width="10.7109375" customWidth="1"/>
    <col min="11531" max="11531" width="1.7109375" customWidth="1"/>
    <col min="11532" max="11532" width="10.7109375" customWidth="1"/>
    <col min="11533" max="11533" width="1.7109375" customWidth="1"/>
    <col min="11534" max="11534" width="10.7109375" customWidth="1"/>
    <col min="11535" max="11535" width="1.7109375" customWidth="1"/>
    <col min="11536" max="11536" width="10.7109375" customWidth="1"/>
    <col min="11537" max="11537" width="1.7109375" customWidth="1"/>
    <col min="11538" max="11538" width="0" hidden="1" customWidth="1"/>
    <col min="11539" max="11539" width="8.7109375" customWidth="1"/>
    <col min="11540" max="11540" width="0" hidden="1" customWidth="1"/>
    <col min="11777" max="11778" width="3.28515625" customWidth="1"/>
    <col min="11779" max="11779" width="4.7109375" customWidth="1"/>
    <col min="11780" max="11780" width="4.28515625" customWidth="1"/>
    <col min="11781" max="11781" width="12.7109375" customWidth="1"/>
    <col min="11782" max="11782" width="2.7109375" customWidth="1"/>
    <col min="11783" max="11783" width="7.7109375" customWidth="1"/>
    <col min="11784" max="11784" width="5.85546875" customWidth="1"/>
    <col min="11785" max="11785" width="1.7109375" customWidth="1"/>
    <col min="11786" max="11786" width="10.7109375" customWidth="1"/>
    <col min="11787" max="11787" width="1.7109375" customWidth="1"/>
    <col min="11788" max="11788" width="10.7109375" customWidth="1"/>
    <col min="11789" max="11789" width="1.7109375" customWidth="1"/>
    <col min="11790" max="11790" width="10.7109375" customWidth="1"/>
    <col min="11791" max="11791" width="1.7109375" customWidth="1"/>
    <col min="11792" max="11792" width="10.7109375" customWidth="1"/>
    <col min="11793" max="11793" width="1.7109375" customWidth="1"/>
    <col min="11794" max="11794" width="0" hidden="1" customWidth="1"/>
    <col min="11795" max="11795" width="8.7109375" customWidth="1"/>
    <col min="11796" max="11796" width="0" hidden="1" customWidth="1"/>
    <col min="12033" max="12034" width="3.28515625" customWidth="1"/>
    <col min="12035" max="12035" width="4.7109375" customWidth="1"/>
    <col min="12036" max="12036" width="4.28515625" customWidth="1"/>
    <col min="12037" max="12037" width="12.7109375" customWidth="1"/>
    <col min="12038" max="12038" width="2.7109375" customWidth="1"/>
    <col min="12039" max="12039" width="7.7109375" customWidth="1"/>
    <col min="12040" max="12040" width="5.85546875" customWidth="1"/>
    <col min="12041" max="12041" width="1.7109375" customWidth="1"/>
    <col min="12042" max="12042" width="10.7109375" customWidth="1"/>
    <col min="12043" max="12043" width="1.7109375" customWidth="1"/>
    <col min="12044" max="12044" width="10.7109375" customWidth="1"/>
    <col min="12045" max="12045" width="1.7109375" customWidth="1"/>
    <col min="12046" max="12046" width="10.7109375" customWidth="1"/>
    <col min="12047" max="12047" width="1.7109375" customWidth="1"/>
    <col min="12048" max="12048" width="10.7109375" customWidth="1"/>
    <col min="12049" max="12049" width="1.7109375" customWidth="1"/>
    <col min="12050" max="12050" width="0" hidden="1" customWidth="1"/>
    <col min="12051" max="12051" width="8.7109375" customWidth="1"/>
    <col min="12052" max="12052" width="0" hidden="1" customWidth="1"/>
    <col min="12289" max="12290" width="3.28515625" customWidth="1"/>
    <col min="12291" max="12291" width="4.7109375" customWidth="1"/>
    <col min="12292" max="12292" width="4.28515625" customWidth="1"/>
    <col min="12293" max="12293" width="12.7109375" customWidth="1"/>
    <col min="12294" max="12294" width="2.7109375" customWidth="1"/>
    <col min="12295" max="12295" width="7.7109375" customWidth="1"/>
    <col min="12296" max="12296" width="5.85546875" customWidth="1"/>
    <col min="12297" max="12297" width="1.7109375" customWidth="1"/>
    <col min="12298" max="12298" width="10.7109375" customWidth="1"/>
    <col min="12299" max="12299" width="1.7109375" customWidth="1"/>
    <col min="12300" max="12300" width="10.7109375" customWidth="1"/>
    <col min="12301" max="12301" width="1.7109375" customWidth="1"/>
    <col min="12302" max="12302" width="10.7109375" customWidth="1"/>
    <col min="12303" max="12303" width="1.7109375" customWidth="1"/>
    <col min="12304" max="12304" width="10.7109375" customWidth="1"/>
    <col min="12305" max="12305" width="1.7109375" customWidth="1"/>
    <col min="12306" max="12306" width="0" hidden="1" customWidth="1"/>
    <col min="12307" max="12307" width="8.7109375" customWidth="1"/>
    <col min="12308" max="12308" width="0" hidden="1" customWidth="1"/>
    <col min="12545" max="12546" width="3.28515625" customWidth="1"/>
    <col min="12547" max="12547" width="4.7109375" customWidth="1"/>
    <col min="12548" max="12548" width="4.28515625" customWidth="1"/>
    <col min="12549" max="12549" width="12.7109375" customWidth="1"/>
    <col min="12550" max="12550" width="2.7109375" customWidth="1"/>
    <col min="12551" max="12551" width="7.7109375" customWidth="1"/>
    <col min="12552" max="12552" width="5.85546875" customWidth="1"/>
    <col min="12553" max="12553" width="1.7109375" customWidth="1"/>
    <col min="12554" max="12554" width="10.7109375" customWidth="1"/>
    <col min="12555" max="12555" width="1.7109375" customWidth="1"/>
    <col min="12556" max="12556" width="10.7109375" customWidth="1"/>
    <col min="12557" max="12557" width="1.7109375" customWidth="1"/>
    <col min="12558" max="12558" width="10.7109375" customWidth="1"/>
    <col min="12559" max="12559" width="1.7109375" customWidth="1"/>
    <col min="12560" max="12560" width="10.7109375" customWidth="1"/>
    <col min="12561" max="12561" width="1.7109375" customWidth="1"/>
    <col min="12562" max="12562" width="0" hidden="1" customWidth="1"/>
    <col min="12563" max="12563" width="8.7109375" customWidth="1"/>
    <col min="12564" max="12564" width="0" hidden="1" customWidth="1"/>
    <col min="12801" max="12802" width="3.28515625" customWidth="1"/>
    <col min="12803" max="12803" width="4.7109375" customWidth="1"/>
    <col min="12804" max="12804" width="4.28515625" customWidth="1"/>
    <col min="12805" max="12805" width="12.7109375" customWidth="1"/>
    <col min="12806" max="12806" width="2.7109375" customWidth="1"/>
    <col min="12807" max="12807" width="7.7109375" customWidth="1"/>
    <col min="12808" max="12808" width="5.85546875" customWidth="1"/>
    <col min="12809" max="12809" width="1.7109375" customWidth="1"/>
    <col min="12810" max="12810" width="10.7109375" customWidth="1"/>
    <col min="12811" max="12811" width="1.7109375" customWidth="1"/>
    <col min="12812" max="12812" width="10.7109375" customWidth="1"/>
    <col min="12813" max="12813" width="1.7109375" customWidth="1"/>
    <col min="12814" max="12814" width="10.7109375" customWidth="1"/>
    <col min="12815" max="12815" width="1.7109375" customWidth="1"/>
    <col min="12816" max="12816" width="10.7109375" customWidth="1"/>
    <col min="12817" max="12817" width="1.7109375" customWidth="1"/>
    <col min="12818" max="12818" width="0" hidden="1" customWidth="1"/>
    <col min="12819" max="12819" width="8.7109375" customWidth="1"/>
    <col min="12820" max="12820" width="0" hidden="1" customWidth="1"/>
    <col min="13057" max="13058" width="3.28515625" customWidth="1"/>
    <col min="13059" max="13059" width="4.7109375" customWidth="1"/>
    <col min="13060" max="13060" width="4.28515625" customWidth="1"/>
    <col min="13061" max="13061" width="12.7109375" customWidth="1"/>
    <col min="13062" max="13062" width="2.7109375" customWidth="1"/>
    <col min="13063" max="13063" width="7.7109375" customWidth="1"/>
    <col min="13064" max="13064" width="5.85546875" customWidth="1"/>
    <col min="13065" max="13065" width="1.7109375" customWidth="1"/>
    <col min="13066" max="13066" width="10.7109375" customWidth="1"/>
    <col min="13067" max="13067" width="1.7109375" customWidth="1"/>
    <col min="13068" max="13068" width="10.7109375" customWidth="1"/>
    <col min="13069" max="13069" width="1.7109375" customWidth="1"/>
    <col min="13070" max="13070" width="10.7109375" customWidth="1"/>
    <col min="13071" max="13071" width="1.7109375" customWidth="1"/>
    <col min="13072" max="13072" width="10.7109375" customWidth="1"/>
    <col min="13073" max="13073" width="1.7109375" customWidth="1"/>
    <col min="13074" max="13074" width="0" hidden="1" customWidth="1"/>
    <col min="13075" max="13075" width="8.7109375" customWidth="1"/>
    <col min="13076" max="13076" width="0" hidden="1" customWidth="1"/>
    <col min="13313" max="13314" width="3.28515625" customWidth="1"/>
    <col min="13315" max="13315" width="4.7109375" customWidth="1"/>
    <col min="13316" max="13316" width="4.28515625" customWidth="1"/>
    <col min="13317" max="13317" width="12.7109375" customWidth="1"/>
    <col min="13318" max="13318" width="2.7109375" customWidth="1"/>
    <col min="13319" max="13319" width="7.7109375" customWidth="1"/>
    <col min="13320" max="13320" width="5.85546875" customWidth="1"/>
    <col min="13321" max="13321" width="1.7109375" customWidth="1"/>
    <col min="13322" max="13322" width="10.7109375" customWidth="1"/>
    <col min="13323" max="13323" width="1.7109375" customWidth="1"/>
    <col min="13324" max="13324" width="10.7109375" customWidth="1"/>
    <col min="13325" max="13325" width="1.7109375" customWidth="1"/>
    <col min="13326" max="13326" width="10.7109375" customWidth="1"/>
    <col min="13327" max="13327" width="1.7109375" customWidth="1"/>
    <col min="13328" max="13328" width="10.7109375" customWidth="1"/>
    <col min="13329" max="13329" width="1.7109375" customWidth="1"/>
    <col min="13330" max="13330" width="0" hidden="1" customWidth="1"/>
    <col min="13331" max="13331" width="8.7109375" customWidth="1"/>
    <col min="13332" max="13332" width="0" hidden="1" customWidth="1"/>
    <col min="13569" max="13570" width="3.28515625" customWidth="1"/>
    <col min="13571" max="13571" width="4.7109375" customWidth="1"/>
    <col min="13572" max="13572" width="4.28515625" customWidth="1"/>
    <col min="13573" max="13573" width="12.7109375" customWidth="1"/>
    <col min="13574" max="13574" width="2.7109375" customWidth="1"/>
    <col min="13575" max="13575" width="7.7109375" customWidth="1"/>
    <col min="13576" max="13576" width="5.85546875" customWidth="1"/>
    <col min="13577" max="13577" width="1.7109375" customWidth="1"/>
    <col min="13578" max="13578" width="10.7109375" customWidth="1"/>
    <col min="13579" max="13579" width="1.7109375" customWidth="1"/>
    <col min="13580" max="13580" width="10.7109375" customWidth="1"/>
    <col min="13581" max="13581" width="1.7109375" customWidth="1"/>
    <col min="13582" max="13582" width="10.7109375" customWidth="1"/>
    <col min="13583" max="13583" width="1.7109375" customWidth="1"/>
    <col min="13584" max="13584" width="10.7109375" customWidth="1"/>
    <col min="13585" max="13585" width="1.7109375" customWidth="1"/>
    <col min="13586" max="13586" width="0" hidden="1" customWidth="1"/>
    <col min="13587" max="13587" width="8.7109375" customWidth="1"/>
    <col min="13588" max="13588" width="0" hidden="1" customWidth="1"/>
    <col min="13825" max="13826" width="3.28515625" customWidth="1"/>
    <col min="13827" max="13827" width="4.7109375" customWidth="1"/>
    <col min="13828" max="13828" width="4.28515625" customWidth="1"/>
    <col min="13829" max="13829" width="12.7109375" customWidth="1"/>
    <col min="13830" max="13830" width="2.7109375" customWidth="1"/>
    <col min="13831" max="13831" width="7.7109375" customWidth="1"/>
    <col min="13832" max="13832" width="5.85546875" customWidth="1"/>
    <col min="13833" max="13833" width="1.7109375" customWidth="1"/>
    <col min="13834" max="13834" width="10.7109375" customWidth="1"/>
    <col min="13835" max="13835" width="1.7109375" customWidth="1"/>
    <col min="13836" max="13836" width="10.7109375" customWidth="1"/>
    <col min="13837" max="13837" width="1.7109375" customWidth="1"/>
    <col min="13838" max="13838" width="10.7109375" customWidth="1"/>
    <col min="13839" max="13839" width="1.7109375" customWidth="1"/>
    <col min="13840" max="13840" width="10.7109375" customWidth="1"/>
    <col min="13841" max="13841" width="1.7109375" customWidth="1"/>
    <col min="13842" max="13842" width="0" hidden="1" customWidth="1"/>
    <col min="13843" max="13843" width="8.7109375" customWidth="1"/>
    <col min="13844" max="13844" width="0" hidden="1" customWidth="1"/>
    <col min="14081" max="14082" width="3.28515625" customWidth="1"/>
    <col min="14083" max="14083" width="4.7109375" customWidth="1"/>
    <col min="14084" max="14084" width="4.28515625" customWidth="1"/>
    <col min="14085" max="14085" width="12.7109375" customWidth="1"/>
    <col min="14086" max="14086" width="2.7109375" customWidth="1"/>
    <col min="14087" max="14087" width="7.7109375" customWidth="1"/>
    <col min="14088" max="14088" width="5.85546875" customWidth="1"/>
    <col min="14089" max="14089" width="1.7109375" customWidth="1"/>
    <col min="14090" max="14090" width="10.7109375" customWidth="1"/>
    <col min="14091" max="14091" width="1.7109375" customWidth="1"/>
    <col min="14092" max="14092" width="10.7109375" customWidth="1"/>
    <col min="14093" max="14093" width="1.7109375" customWidth="1"/>
    <col min="14094" max="14094" width="10.7109375" customWidth="1"/>
    <col min="14095" max="14095" width="1.7109375" customWidth="1"/>
    <col min="14096" max="14096" width="10.7109375" customWidth="1"/>
    <col min="14097" max="14097" width="1.7109375" customWidth="1"/>
    <col min="14098" max="14098" width="0" hidden="1" customWidth="1"/>
    <col min="14099" max="14099" width="8.7109375" customWidth="1"/>
    <col min="14100" max="14100" width="0" hidden="1" customWidth="1"/>
    <col min="14337" max="14338" width="3.28515625" customWidth="1"/>
    <col min="14339" max="14339" width="4.7109375" customWidth="1"/>
    <col min="14340" max="14340" width="4.28515625" customWidth="1"/>
    <col min="14341" max="14341" width="12.7109375" customWidth="1"/>
    <col min="14342" max="14342" width="2.7109375" customWidth="1"/>
    <col min="14343" max="14343" width="7.7109375" customWidth="1"/>
    <col min="14344" max="14344" width="5.85546875" customWidth="1"/>
    <col min="14345" max="14345" width="1.7109375" customWidth="1"/>
    <col min="14346" max="14346" width="10.7109375" customWidth="1"/>
    <col min="14347" max="14347" width="1.7109375" customWidth="1"/>
    <col min="14348" max="14348" width="10.7109375" customWidth="1"/>
    <col min="14349" max="14349" width="1.7109375" customWidth="1"/>
    <col min="14350" max="14350" width="10.7109375" customWidth="1"/>
    <col min="14351" max="14351" width="1.7109375" customWidth="1"/>
    <col min="14352" max="14352" width="10.7109375" customWidth="1"/>
    <col min="14353" max="14353" width="1.7109375" customWidth="1"/>
    <col min="14354" max="14354" width="0" hidden="1" customWidth="1"/>
    <col min="14355" max="14355" width="8.7109375" customWidth="1"/>
    <col min="14356" max="14356" width="0" hidden="1" customWidth="1"/>
    <col min="14593" max="14594" width="3.28515625" customWidth="1"/>
    <col min="14595" max="14595" width="4.7109375" customWidth="1"/>
    <col min="14596" max="14596" width="4.28515625" customWidth="1"/>
    <col min="14597" max="14597" width="12.7109375" customWidth="1"/>
    <col min="14598" max="14598" width="2.7109375" customWidth="1"/>
    <col min="14599" max="14599" width="7.7109375" customWidth="1"/>
    <col min="14600" max="14600" width="5.85546875" customWidth="1"/>
    <col min="14601" max="14601" width="1.7109375" customWidth="1"/>
    <col min="14602" max="14602" width="10.7109375" customWidth="1"/>
    <col min="14603" max="14603" width="1.7109375" customWidth="1"/>
    <col min="14604" max="14604" width="10.7109375" customWidth="1"/>
    <col min="14605" max="14605" width="1.7109375" customWidth="1"/>
    <col min="14606" max="14606" width="10.7109375" customWidth="1"/>
    <col min="14607" max="14607" width="1.7109375" customWidth="1"/>
    <col min="14608" max="14608" width="10.7109375" customWidth="1"/>
    <col min="14609" max="14609" width="1.7109375" customWidth="1"/>
    <col min="14610" max="14610" width="0" hidden="1" customWidth="1"/>
    <col min="14611" max="14611" width="8.7109375" customWidth="1"/>
    <col min="14612" max="14612" width="0" hidden="1" customWidth="1"/>
    <col min="14849" max="14850" width="3.28515625" customWidth="1"/>
    <col min="14851" max="14851" width="4.7109375" customWidth="1"/>
    <col min="14852" max="14852" width="4.28515625" customWidth="1"/>
    <col min="14853" max="14853" width="12.7109375" customWidth="1"/>
    <col min="14854" max="14854" width="2.7109375" customWidth="1"/>
    <col min="14855" max="14855" width="7.7109375" customWidth="1"/>
    <col min="14856" max="14856" width="5.85546875" customWidth="1"/>
    <col min="14857" max="14857" width="1.7109375" customWidth="1"/>
    <col min="14858" max="14858" width="10.7109375" customWidth="1"/>
    <col min="14859" max="14859" width="1.7109375" customWidth="1"/>
    <col min="14860" max="14860" width="10.7109375" customWidth="1"/>
    <col min="14861" max="14861" width="1.7109375" customWidth="1"/>
    <col min="14862" max="14862" width="10.7109375" customWidth="1"/>
    <col min="14863" max="14863" width="1.7109375" customWidth="1"/>
    <col min="14864" max="14864" width="10.7109375" customWidth="1"/>
    <col min="14865" max="14865" width="1.7109375" customWidth="1"/>
    <col min="14866" max="14866" width="0" hidden="1" customWidth="1"/>
    <col min="14867" max="14867" width="8.7109375" customWidth="1"/>
    <col min="14868" max="14868" width="0" hidden="1" customWidth="1"/>
    <col min="15105" max="15106" width="3.28515625" customWidth="1"/>
    <col min="15107" max="15107" width="4.7109375" customWidth="1"/>
    <col min="15108" max="15108" width="4.28515625" customWidth="1"/>
    <col min="15109" max="15109" width="12.7109375" customWidth="1"/>
    <col min="15110" max="15110" width="2.7109375" customWidth="1"/>
    <col min="15111" max="15111" width="7.7109375" customWidth="1"/>
    <col min="15112" max="15112" width="5.85546875" customWidth="1"/>
    <col min="15113" max="15113" width="1.7109375" customWidth="1"/>
    <col min="15114" max="15114" width="10.7109375" customWidth="1"/>
    <col min="15115" max="15115" width="1.7109375" customWidth="1"/>
    <col min="15116" max="15116" width="10.7109375" customWidth="1"/>
    <col min="15117" max="15117" width="1.7109375" customWidth="1"/>
    <col min="15118" max="15118" width="10.7109375" customWidth="1"/>
    <col min="15119" max="15119" width="1.7109375" customWidth="1"/>
    <col min="15120" max="15120" width="10.7109375" customWidth="1"/>
    <col min="15121" max="15121" width="1.7109375" customWidth="1"/>
    <col min="15122" max="15122" width="0" hidden="1" customWidth="1"/>
    <col min="15123" max="15123" width="8.7109375" customWidth="1"/>
    <col min="15124" max="15124" width="0" hidden="1" customWidth="1"/>
    <col min="15361" max="15362" width="3.28515625" customWidth="1"/>
    <col min="15363" max="15363" width="4.7109375" customWidth="1"/>
    <col min="15364" max="15364" width="4.28515625" customWidth="1"/>
    <col min="15365" max="15365" width="12.7109375" customWidth="1"/>
    <col min="15366" max="15366" width="2.7109375" customWidth="1"/>
    <col min="15367" max="15367" width="7.7109375" customWidth="1"/>
    <col min="15368" max="15368" width="5.85546875" customWidth="1"/>
    <col min="15369" max="15369" width="1.7109375" customWidth="1"/>
    <col min="15370" max="15370" width="10.7109375" customWidth="1"/>
    <col min="15371" max="15371" width="1.7109375" customWidth="1"/>
    <col min="15372" max="15372" width="10.7109375" customWidth="1"/>
    <col min="15373" max="15373" width="1.7109375" customWidth="1"/>
    <col min="15374" max="15374" width="10.7109375" customWidth="1"/>
    <col min="15375" max="15375" width="1.7109375" customWidth="1"/>
    <col min="15376" max="15376" width="10.7109375" customWidth="1"/>
    <col min="15377" max="15377" width="1.7109375" customWidth="1"/>
    <col min="15378" max="15378" width="0" hidden="1" customWidth="1"/>
    <col min="15379" max="15379" width="8.7109375" customWidth="1"/>
    <col min="15380" max="15380" width="0" hidden="1" customWidth="1"/>
    <col min="15617" max="15618" width="3.28515625" customWidth="1"/>
    <col min="15619" max="15619" width="4.7109375" customWidth="1"/>
    <col min="15620" max="15620" width="4.28515625" customWidth="1"/>
    <col min="15621" max="15621" width="12.7109375" customWidth="1"/>
    <col min="15622" max="15622" width="2.7109375" customWidth="1"/>
    <col min="15623" max="15623" width="7.7109375" customWidth="1"/>
    <col min="15624" max="15624" width="5.85546875" customWidth="1"/>
    <col min="15625" max="15625" width="1.7109375" customWidth="1"/>
    <col min="15626" max="15626" width="10.7109375" customWidth="1"/>
    <col min="15627" max="15627" width="1.7109375" customWidth="1"/>
    <col min="15628" max="15628" width="10.7109375" customWidth="1"/>
    <col min="15629" max="15629" width="1.7109375" customWidth="1"/>
    <col min="15630" max="15630" width="10.7109375" customWidth="1"/>
    <col min="15631" max="15631" width="1.7109375" customWidth="1"/>
    <col min="15632" max="15632" width="10.7109375" customWidth="1"/>
    <col min="15633" max="15633" width="1.7109375" customWidth="1"/>
    <col min="15634" max="15634" width="0" hidden="1" customWidth="1"/>
    <col min="15635" max="15635" width="8.7109375" customWidth="1"/>
    <col min="15636" max="15636" width="0" hidden="1" customWidth="1"/>
    <col min="15873" max="15874" width="3.28515625" customWidth="1"/>
    <col min="15875" max="15875" width="4.7109375" customWidth="1"/>
    <col min="15876" max="15876" width="4.28515625" customWidth="1"/>
    <col min="15877" max="15877" width="12.7109375" customWidth="1"/>
    <col min="15878" max="15878" width="2.7109375" customWidth="1"/>
    <col min="15879" max="15879" width="7.7109375" customWidth="1"/>
    <col min="15880" max="15880" width="5.85546875" customWidth="1"/>
    <col min="15881" max="15881" width="1.7109375" customWidth="1"/>
    <col min="15882" max="15882" width="10.7109375" customWidth="1"/>
    <col min="15883" max="15883" width="1.7109375" customWidth="1"/>
    <col min="15884" max="15884" width="10.7109375" customWidth="1"/>
    <col min="15885" max="15885" width="1.7109375" customWidth="1"/>
    <col min="15886" max="15886" width="10.7109375" customWidth="1"/>
    <col min="15887" max="15887" width="1.7109375" customWidth="1"/>
    <col min="15888" max="15888" width="10.7109375" customWidth="1"/>
    <col min="15889" max="15889" width="1.7109375" customWidth="1"/>
    <col min="15890" max="15890" width="0" hidden="1" customWidth="1"/>
    <col min="15891" max="15891" width="8.7109375" customWidth="1"/>
    <col min="15892" max="15892" width="0" hidden="1" customWidth="1"/>
    <col min="16129" max="16130" width="3.28515625" customWidth="1"/>
    <col min="16131" max="16131" width="4.7109375" customWidth="1"/>
    <col min="16132" max="16132" width="4.28515625" customWidth="1"/>
    <col min="16133" max="16133" width="12.7109375" customWidth="1"/>
    <col min="16134" max="16134" width="2.7109375" customWidth="1"/>
    <col min="16135" max="16135" width="7.7109375" customWidth="1"/>
    <col min="16136" max="16136" width="5.85546875" customWidth="1"/>
    <col min="16137" max="16137" width="1.7109375" customWidth="1"/>
    <col min="16138" max="16138" width="10.7109375" customWidth="1"/>
    <col min="16139" max="16139" width="1.7109375" customWidth="1"/>
    <col min="16140" max="16140" width="10.7109375" customWidth="1"/>
    <col min="16141" max="16141" width="1.7109375" customWidth="1"/>
    <col min="16142" max="16142" width="10.7109375" customWidth="1"/>
    <col min="16143" max="16143" width="1.7109375" customWidth="1"/>
    <col min="16144" max="16144" width="10.7109375" customWidth="1"/>
    <col min="16145" max="16145" width="1.7109375" customWidth="1"/>
    <col min="16146" max="16146" width="0" hidden="1" customWidth="1"/>
    <col min="16147" max="16147" width="8.7109375" customWidth="1"/>
    <col min="16148" max="16148" width="0" hidden="1" customWidth="1"/>
  </cols>
  <sheetData>
    <row r="1" spans="1:20" s="3" customFormat="1" ht="21.75" customHeight="1">
      <c r="A1" s="1" t="str">
        <f>'[2]Week SetUp'!$A$6</f>
        <v>BLINK B- MOBILE</v>
      </c>
      <c r="B1" s="1"/>
      <c r="C1" s="356"/>
      <c r="D1" s="356"/>
      <c r="E1" s="356"/>
      <c r="F1" s="356"/>
      <c r="G1" s="356"/>
      <c r="H1" s="356"/>
      <c r="I1" s="357"/>
      <c r="J1" s="359" t="s">
        <v>211</v>
      </c>
      <c r="K1" s="359"/>
      <c r="L1" s="360"/>
      <c r="M1" s="357"/>
      <c r="N1" s="357" t="s">
        <v>41</v>
      </c>
      <c r="O1" s="357"/>
      <c r="P1" s="356"/>
      <c r="Q1" s="357"/>
    </row>
    <row r="2" spans="1:20" s="9" customFormat="1">
      <c r="A2" s="7" t="str">
        <f>'[2]Week SetUp'!$A$8</f>
        <v>NATIONALS  OPEN</v>
      </c>
      <c r="B2" s="7"/>
      <c r="C2" s="7"/>
      <c r="D2" s="7"/>
      <c r="E2" s="7"/>
      <c r="F2" s="8"/>
      <c r="G2" s="361"/>
      <c r="H2" s="361"/>
      <c r="I2" s="362"/>
      <c r="J2" s="359" t="s">
        <v>228</v>
      </c>
      <c r="K2" s="359"/>
      <c r="L2" s="359"/>
      <c r="M2" s="362"/>
      <c r="N2" s="361"/>
      <c r="O2" s="362"/>
      <c r="P2" s="361"/>
      <c r="Q2" s="362"/>
    </row>
    <row r="3" spans="1:20" s="17" customFormat="1" ht="11.25" customHeight="1">
      <c r="A3" s="363" t="s">
        <v>2</v>
      </c>
      <c r="B3" s="363"/>
      <c r="C3" s="363"/>
      <c r="D3" s="363"/>
      <c r="E3" s="363"/>
      <c r="F3" s="363" t="s">
        <v>3</v>
      </c>
      <c r="G3" s="363"/>
      <c r="H3" s="363"/>
      <c r="I3" s="14"/>
      <c r="J3" s="13" t="s">
        <v>4</v>
      </c>
      <c r="K3" s="14"/>
      <c r="L3" s="363" t="s">
        <v>5</v>
      </c>
      <c r="M3" s="14"/>
      <c r="N3" s="363"/>
      <c r="O3" s="14"/>
      <c r="P3" s="363"/>
      <c r="Q3" s="364" t="s">
        <v>6</v>
      </c>
    </row>
    <row r="4" spans="1:20" s="26" customFormat="1" ht="11.25" customHeight="1" thickBot="1">
      <c r="A4" s="485">
        <f>'[2]Week SetUp'!$A$10</f>
        <v>42522</v>
      </c>
      <c r="B4" s="485"/>
      <c r="C4" s="485"/>
      <c r="D4" s="19"/>
      <c r="E4" s="19"/>
      <c r="F4" s="19" t="str">
        <f>'[2]Week SetUp'!$C$10</f>
        <v>PORT OF  SPAIN</v>
      </c>
      <c r="G4" s="365"/>
      <c r="H4" s="19"/>
      <c r="I4" s="23"/>
      <c r="J4" s="22" t="str">
        <f>'[2]Week SetUp'!$D$10</f>
        <v>ADULTS</v>
      </c>
      <c r="K4" s="23"/>
      <c r="L4" s="366">
        <f>'[2]Week SetUp'!$A$12</f>
        <v>0</v>
      </c>
      <c r="M4" s="23"/>
      <c r="N4" s="19"/>
      <c r="O4" s="23"/>
      <c r="P4" s="19"/>
      <c r="Q4" s="25" t="str">
        <f>'[2]Week SetUp'!$E$10</f>
        <v>Chester Dalrymple</v>
      </c>
    </row>
    <row r="5" spans="1:20" s="17" customFormat="1" ht="9">
      <c r="A5" s="121"/>
      <c r="B5" s="367" t="s">
        <v>7</v>
      </c>
      <c r="C5" s="367" t="s">
        <v>42</v>
      </c>
      <c r="D5" s="367" t="s">
        <v>8</v>
      </c>
      <c r="E5" s="368" t="s">
        <v>9</v>
      </c>
      <c r="F5" s="368" t="s">
        <v>10</v>
      </c>
      <c r="G5" s="368"/>
      <c r="H5" s="368" t="s">
        <v>11</v>
      </c>
      <c r="I5" s="368"/>
      <c r="J5" s="367" t="s">
        <v>12</v>
      </c>
      <c r="K5" s="369"/>
      <c r="L5" s="367" t="s">
        <v>229</v>
      </c>
      <c r="M5" s="369"/>
      <c r="N5" s="367" t="s">
        <v>230</v>
      </c>
      <c r="O5" s="369"/>
      <c r="P5" s="367"/>
      <c r="Q5" s="370"/>
    </row>
    <row r="6" spans="1:20" s="17" customFormat="1" ht="3.75" customHeight="1" thickBot="1">
      <c r="A6" s="371"/>
      <c r="B6" s="372"/>
      <c r="C6" s="33"/>
      <c r="D6" s="372"/>
      <c r="E6" s="373"/>
      <c r="F6" s="373"/>
      <c r="G6" s="81"/>
      <c r="H6" s="373"/>
      <c r="I6" s="374"/>
      <c r="J6" s="372"/>
      <c r="K6" s="374"/>
      <c r="L6" s="372"/>
      <c r="M6" s="374"/>
      <c r="N6" s="372"/>
      <c r="O6" s="374"/>
      <c r="P6" s="372"/>
      <c r="Q6" s="375"/>
    </row>
    <row r="7" spans="1:20" s="48" customFormat="1" ht="10.5" customHeight="1">
      <c r="A7" s="376">
        <v>1</v>
      </c>
      <c r="B7" s="39">
        <f>IF($D7="","",VLOOKUP($D7,'[2]Men  Si Qual Draw Prep'!$A$7:$P$38,15))</f>
        <v>0</v>
      </c>
      <c r="C7" s="39">
        <f>IF($D7="","",VLOOKUP($D7,'[2]Men  Si Qual Draw Prep'!$A$7:$P$38,16))</f>
        <v>0</v>
      </c>
      <c r="D7" s="40">
        <v>1</v>
      </c>
      <c r="E7" s="41" t="str">
        <f>UPPER(IF($D7="","",VLOOKUP($D7,'[2]Men  Si Qual Draw Prep'!$A$7:$P$38,2)))</f>
        <v>LAQUIS</v>
      </c>
      <c r="F7" s="41" t="str">
        <f>IF($D7="","",VLOOKUP($D7,'[2]Men  Si Qual Draw Prep'!$A$7:$P$38,3))</f>
        <v>Edward</v>
      </c>
      <c r="G7" s="41"/>
      <c r="H7" s="41">
        <f>IF($D7="","",VLOOKUP($D7,'[2]Men  Si Qual Draw Prep'!$A$7:$P$38,4))</f>
        <v>0</v>
      </c>
      <c r="I7" s="377"/>
      <c r="J7" s="378"/>
      <c r="K7" s="378"/>
      <c r="L7" s="378"/>
      <c r="M7" s="378"/>
      <c r="N7" s="379"/>
      <c r="O7" s="46"/>
      <c r="P7" s="83"/>
      <c r="Q7" s="84"/>
      <c r="R7" s="47"/>
      <c r="T7" s="49" t="str">
        <f>'[2]SetUp Officials'!P21</f>
        <v>Umpire</v>
      </c>
    </row>
    <row r="8" spans="1:20" s="48" customFormat="1" ht="9.6" customHeight="1">
      <c r="A8" s="380"/>
      <c r="B8" s="51"/>
      <c r="C8" s="51"/>
      <c r="D8" s="51"/>
      <c r="E8" s="378"/>
      <c r="F8" s="378"/>
      <c r="G8" s="381"/>
      <c r="H8" s="58" t="s">
        <v>16</v>
      </c>
      <c r="I8" s="382" t="s">
        <v>17</v>
      </c>
      <c r="J8" s="383" t="str">
        <f>UPPER(IF(OR(I8="a",I8="as"),E7,IF(OR(I8="b",I8="bs"),E9,)))</f>
        <v>LAQUIS</v>
      </c>
      <c r="K8" s="383"/>
      <c r="L8" s="378"/>
      <c r="M8" s="378"/>
      <c r="N8" s="379"/>
      <c r="O8" s="46"/>
      <c r="P8" s="83"/>
      <c r="Q8" s="84"/>
      <c r="R8" s="47"/>
      <c r="T8" s="54" t="str">
        <f>'[2]SetUp Officials'!P22</f>
        <v>R SORRILO</v>
      </c>
    </row>
    <row r="9" spans="1:20" s="48" customFormat="1" ht="9.6" customHeight="1">
      <c r="A9" s="380">
        <v>2</v>
      </c>
      <c r="B9" s="39">
        <f>IF($D9="","",VLOOKUP($D9,'[2]Men  Si Qual Draw Prep'!$A$7:$P$38,15))</f>
        <v>0</v>
      </c>
      <c r="C9" s="39">
        <f>IF($D9="","",VLOOKUP($D9,'[2]Men  Si Qual Draw Prep'!$A$7:$P$38,16))</f>
        <v>0</v>
      </c>
      <c r="D9" s="40">
        <v>19</v>
      </c>
      <c r="E9" s="39" t="str">
        <f>UPPER(IF($D9="","",VLOOKUP($D9,'[2]Men  Si Qual Draw Prep'!$A$7:$P$38,2)))</f>
        <v>BYE</v>
      </c>
      <c r="F9" s="39">
        <f>IF($D9="","",VLOOKUP($D9,'[2]Men  Si Qual Draw Prep'!$A$7:$P$38,3))</f>
        <v>0</v>
      </c>
      <c r="G9" s="39"/>
      <c r="H9" s="39">
        <f>IF($D9="","",VLOOKUP($D9,'[2]Men  Si Qual Draw Prep'!$A$7:$P$38,4))</f>
        <v>0</v>
      </c>
      <c r="I9" s="384"/>
      <c r="J9" s="378"/>
      <c r="K9" s="385"/>
      <c r="L9" s="378"/>
      <c r="M9" s="378"/>
      <c r="N9" s="379"/>
      <c r="O9" s="46"/>
      <c r="P9" s="83"/>
      <c r="Q9" s="84"/>
      <c r="R9" s="47"/>
      <c r="T9" s="54" t="str">
        <f>'[2]SetUp Officials'!P23</f>
        <v>L CLARKE</v>
      </c>
    </row>
    <row r="10" spans="1:20" s="48" customFormat="1" ht="9.6" customHeight="1">
      <c r="A10" s="380"/>
      <c r="B10" s="51"/>
      <c r="C10" s="51"/>
      <c r="D10" s="68"/>
      <c r="E10" s="378"/>
      <c r="F10" s="378"/>
      <c r="G10" s="381"/>
      <c r="H10" s="378"/>
      <c r="I10" s="386"/>
      <c r="J10" s="58" t="s">
        <v>16</v>
      </c>
      <c r="K10" s="59" t="s">
        <v>159</v>
      </c>
      <c r="L10" s="383" t="str">
        <f>UPPER(IF(OR(K10="a",K10="as"),J8,IF(OR(K10="b",K10="bs"),J12,)))</f>
        <v>LAQUIS</v>
      </c>
      <c r="M10" s="387"/>
      <c r="N10" s="388"/>
      <c r="O10" s="388"/>
      <c r="P10" s="83"/>
      <c r="Q10" s="84"/>
      <c r="R10" s="47"/>
      <c r="T10" s="54" t="str">
        <f>'[2]SetUp Officials'!P24</f>
        <v>V CHARLES</v>
      </c>
    </row>
    <row r="11" spans="1:20" s="48" customFormat="1" ht="9.6" customHeight="1">
      <c r="A11" s="380">
        <v>3</v>
      </c>
      <c r="B11" s="39">
        <f>IF($D11="","",VLOOKUP($D11,'[2]Men  Si Qual Draw Prep'!$A$7:$P$38,15))</f>
        <v>0</v>
      </c>
      <c r="C11" s="39">
        <f>IF($D11="","",VLOOKUP($D11,'[2]Men  Si Qual Draw Prep'!$A$7:$P$38,16))</f>
        <v>0</v>
      </c>
      <c r="D11" s="40">
        <v>11</v>
      </c>
      <c r="E11" s="39" t="str">
        <f>UPPER(IF($D11="","",VLOOKUP($D11,'[2]Men  Si Qual Draw Prep'!$A$7:$P$38,2)))</f>
        <v>SYLVESTER</v>
      </c>
      <c r="F11" s="39" t="str">
        <f>IF($D11="","",VLOOKUP($D11,'[2]Men  Si Qual Draw Prep'!$A$7:$P$38,3))</f>
        <v>Levon</v>
      </c>
      <c r="G11" s="39"/>
      <c r="H11" s="39">
        <f>IF($D11="","",VLOOKUP($D11,'[2]Men  Si Qual Draw Prep'!$A$7:$P$38,4))</f>
        <v>0</v>
      </c>
      <c r="I11" s="377"/>
      <c r="J11" s="378"/>
      <c r="K11" s="389"/>
      <c r="L11" s="378" t="s">
        <v>222</v>
      </c>
      <c r="M11" s="418"/>
      <c r="N11" s="388"/>
      <c r="O11" s="388"/>
      <c r="P11" s="83"/>
      <c r="Q11" s="84"/>
      <c r="R11" s="47"/>
      <c r="T11" s="54" t="str">
        <f>'[2]SetUp Officials'!P25</f>
        <v>H PASCALL</v>
      </c>
    </row>
    <row r="12" spans="1:20" s="48" customFormat="1" ht="9.6" customHeight="1">
      <c r="A12" s="380"/>
      <c r="B12" s="51"/>
      <c r="C12" s="51"/>
      <c r="D12" s="68"/>
      <c r="E12" s="378"/>
      <c r="F12" s="378"/>
      <c r="G12" s="381"/>
      <c r="H12" s="58" t="s">
        <v>16</v>
      </c>
      <c r="I12" s="382" t="s">
        <v>18</v>
      </c>
      <c r="J12" s="383" t="str">
        <f>UPPER(IF(OR(I12="a",I12="as"),E11,IF(OR(I12="b",I12="bs"),E13,)))</f>
        <v>SYLVESTER</v>
      </c>
      <c r="K12" s="391"/>
      <c r="L12" s="378"/>
      <c r="M12" s="419"/>
      <c r="N12" s="388"/>
      <c r="O12" s="388"/>
      <c r="P12" s="83"/>
      <c r="Q12" s="84"/>
      <c r="R12" s="47"/>
      <c r="T12" s="54" t="str">
        <f>'[2]SetUp Officials'!P26</f>
        <v>T MC ALLISTER</v>
      </c>
    </row>
    <row r="13" spans="1:20" s="48" customFormat="1" ht="9.6" customHeight="1">
      <c r="A13" s="376">
        <v>4</v>
      </c>
      <c r="B13" s="39">
        <f>IF($D13="","",VLOOKUP($D13,'[2]Men  Si Qual Draw Prep'!$A$7:$P$38,15))</f>
        <v>0</v>
      </c>
      <c r="C13" s="39">
        <f>IF($D13="","",VLOOKUP($D13,'[2]Men  Si Qual Draw Prep'!$A$7:$P$38,16))</f>
        <v>0</v>
      </c>
      <c r="D13" s="40">
        <v>19</v>
      </c>
      <c r="E13" s="39" t="str">
        <f>UPPER(IF($D13="","",VLOOKUP($D13,'[2]Men  Si Qual Draw Prep'!$A$7:$P$38,2)))</f>
        <v>BYE</v>
      </c>
      <c r="F13" s="41">
        <f>IF($D13="","",VLOOKUP($D13,'[2]Men  Si Qual Draw Prep'!$A$7:$P$38,3))</f>
        <v>0</v>
      </c>
      <c r="G13" s="41"/>
      <c r="H13" s="41">
        <f>IF($D13="","",VLOOKUP($D13,'[2]Men  Si Qual Draw Prep'!$A$7:$P$38,4))</f>
        <v>0</v>
      </c>
      <c r="I13" s="392"/>
      <c r="J13" s="378"/>
      <c r="K13" s="378"/>
      <c r="L13" s="378"/>
      <c r="M13" s="419"/>
      <c r="N13" s="388"/>
      <c r="O13" s="388"/>
      <c r="P13" s="83"/>
      <c r="Q13" s="84"/>
      <c r="R13" s="47"/>
      <c r="T13" s="54" t="str">
        <f>'[2]SetUp Officials'!P27</f>
        <v>E CHU FOR</v>
      </c>
    </row>
    <row r="14" spans="1:20" s="48" customFormat="1" ht="9.6" customHeight="1">
      <c r="A14" s="380"/>
      <c r="B14" s="51"/>
      <c r="C14" s="51"/>
      <c r="D14" s="68"/>
      <c r="E14" s="378"/>
      <c r="F14" s="378"/>
      <c r="G14" s="381"/>
      <c r="H14" s="393"/>
      <c r="I14" s="386"/>
      <c r="J14" s="378"/>
      <c r="K14" s="378"/>
      <c r="L14" s="378"/>
      <c r="M14" s="419"/>
      <c r="N14" s="420" t="str">
        <f>UPPER(IF(OR(M14="a",M14="as"),L10,IF(OR(M14="b",M14="bs"),L18,)))</f>
        <v/>
      </c>
      <c r="O14" s="419"/>
      <c r="P14" s="83"/>
      <c r="Q14" s="84"/>
      <c r="R14" s="47"/>
      <c r="T14" s="54" t="str">
        <f>'[2]SetUp Officials'!P28</f>
        <v>R GIBBS</v>
      </c>
    </row>
    <row r="15" spans="1:20" s="48" customFormat="1" ht="9.6" customHeight="1">
      <c r="A15" s="376">
        <v>5</v>
      </c>
      <c r="B15" s="39">
        <f>IF($D15="","",VLOOKUP($D15,'[2]Men  Si Qual Draw Prep'!$A$7:$P$38,15))</f>
        <v>0</v>
      </c>
      <c r="C15" s="39">
        <f>IF($D15="","",VLOOKUP($D15,'[2]Men  Si Qual Draw Prep'!$A$7:$P$38,16))</f>
        <v>0</v>
      </c>
      <c r="D15" s="40">
        <v>2</v>
      </c>
      <c r="E15" s="41" t="str">
        <f>UPPER(IF($D15="","",VLOOKUP($D15,'[2]Men  Si Qual Draw Prep'!$A$7:$P$38,2)))</f>
        <v>MUKERJI</v>
      </c>
      <c r="F15" s="41" t="str">
        <f>IF($D15="","",VLOOKUP($D15,'[2]Men  Si Qual Draw Prep'!$A$7:$P$38,3))</f>
        <v>Jordan</v>
      </c>
      <c r="G15" s="41"/>
      <c r="H15" s="41">
        <f>IF($D15="","",VLOOKUP($D15,'[2]Men  Si Qual Draw Prep'!$A$7:$P$38,4))</f>
        <v>0</v>
      </c>
      <c r="I15" s="394"/>
      <c r="J15" s="378"/>
      <c r="K15" s="378"/>
      <c r="L15" s="378"/>
      <c r="M15" s="419"/>
      <c r="N15" s="378"/>
      <c r="O15" s="388"/>
      <c r="P15" s="83"/>
      <c r="Q15" s="84"/>
      <c r="R15" s="47"/>
      <c r="T15" s="54" t="str">
        <f>'[2]SetUp Officials'!P29</f>
        <v/>
      </c>
    </row>
    <row r="16" spans="1:20" s="48" customFormat="1" ht="9.6" customHeight="1" thickBot="1">
      <c r="A16" s="380"/>
      <c r="B16" s="51"/>
      <c r="C16" s="51"/>
      <c r="D16" s="68"/>
      <c r="E16" s="378"/>
      <c r="F16" s="378"/>
      <c r="G16" s="381"/>
      <c r="H16" s="58" t="s">
        <v>16</v>
      </c>
      <c r="I16" s="382" t="s">
        <v>17</v>
      </c>
      <c r="J16" s="383" t="str">
        <f>UPPER(IF(OR(I16="a",I16="as"),E15,IF(OR(I16="b",I16="bs"),E17,)))</f>
        <v>MUKERJI</v>
      </c>
      <c r="K16" s="383"/>
      <c r="L16" s="378"/>
      <c r="M16" s="419"/>
      <c r="N16" s="388"/>
      <c r="O16" s="388"/>
      <c r="P16" s="83"/>
      <c r="Q16" s="84"/>
      <c r="R16" s="47"/>
      <c r="T16" s="70" t="str">
        <f>'[2]SetUp Officials'!P30</f>
        <v>None</v>
      </c>
    </row>
    <row r="17" spans="1:18" s="48" customFormat="1" ht="9.6" customHeight="1">
      <c r="A17" s="380">
        <v>6</v>
      </c>
      <c r="B17" s="39">
        <f>IF($D17="","",VLOOKUP($D17,'[2]Men  Si Qual Draw Prep'!$A$7:$P$38,15))</f>
        <v>0</v>
      </c>
      <c r="C17" s="39">
        <f>IF($D17="","",VLOOKUP($D17,'[2]Men  Si Qual Draw Prep'!$A$7:$P$38,16))</f>
        <v>0</v>
      </c>
      <c r="D17" s="40">
        <v>19</v>
      </c>
      <c r="E17" s="39" t="str">
        <f>UPPER(IF($D17="","",VLOOKUP($D17,'[2]Men  Si Qual Draw Prep'!$A$7:$P$38,2)))</f>
        <v>BYE</v>
      </c>
      <c r="F17" s="39">
        <f>IF($D17="","",VLOOKUP($D17,'[2]Men  Si Qual Draw Prep'!$A$7:$P$38,3))</f>
        <v>0</v>
      </c>
      <c r="G17" s="39"/>
      <c r="H17" s="39">
        <f>IF($D17="","",VLOOKUP($D17,'[2]Men  Si Qual Draw Prep'!$A$7:$P$38,4))</f>
        <v>0</v>
      </c>
      <c r="I17" s="384"/>
      <c r="J17" s="378"/>
      <c r="K17" s="385"/>
      <c r="L17" s="378"/>
      <c r="M17" s="419"/>
      <c r="N17" s="388"/>
      <c r="O17" s="388"/>
      <c r="P17" s="83"/>
      <c r="Q17" s="84"/>
      <c r="R17" s="47"/>
    </row>
    <row r="18" spans="1:18" s="48" customFormat="1" ht="9.6" customHeight="1">
      <c r="A18" s="380"/>
      <c r="B18" s="51"/>
      <c r="C18" s="51"/>
      <c r="D18" s="68"/>
      <c r="E18" s="378"/>
      <c r="F18" s="378"/>
      <c r="G18" s="381"/>
      <c r="H18" s="378"/>
      <c r="I18" s="386"/>
      <c r="J18" s="58" t="s">
        <v>16</v>
      </c>
      <c r="K18" s="59" t="s">
        <v>159</v>
      </c>
      <c r="L18" s="383" t="str">
        <f>UPPER(IF(OR(K18="a",K18="as"),J16,IF(OR(K18="b",K18="bs"),J20,)))</f>
        <v>MUKERJI</v>
      </c>
      <c r="M18" s="387"/>
      <c r="N18" s="388"/>
      <c r="O18" s="388"/>
      <c r="P18" s="83"/>
      <c r="Q18" s="84"/>
      <c r="R18" s="47"/>
    </row>
    <row r="19" spans="1:18" s="48" customFormat="1" ht="9.6" customHeight="1">
      <c r="A19" s="380">
        <v>7</v>
      </c>
      <c r="B19" s="39">
        <f>IF($D19="","",VLOOKUP($D19,'[2]Men  Si Qual Draw Prep'!$A$7:$P$38,15))</f>
        <v>0</v>
      </c>
      <c r="C19" s="39">
        <f>IF($D19="","",VLOOKUP($D19,'[2]Men  Si Qual Draw Prep'!$A$7:$P$38,16))</f>
        <v>0</v>
      </c>
      <c r="D19" s="40">
        <v>9</v>
      </c>
      <c r="E19" s="39" t="str">
        <f>UPPER(IF($D19="","",VLOOKUP($D19,'[2]Men  Si Qual Draw Prep'!$A$7:$P$38,2)))</f>
        <v>NWOKOLO</v>
      </c>
      <c r="F19" s="39" t="str">
        <f>IF($D19="","",VLOOKUP($D19,'[2]Men  Si Qual Draw Prep'!$A$7:$P$38,3))</f>
        <v>Ebolum</v>
      </c>
      <c r="G19" s="39"/>
      <c r="H19" s="39">
        <f>IF($D19="","",VLOOKUP($D19,'[2]Men  Si Qual Draw Prep'!$A$7:$P$38,4))</f>
        <v>0</v>
      </c>
      <c r="I19" s="377"/>
      <c r="J19" s="378"/>
      <c r="K19" s="389"/>
      <c r="L19" s="378" t="s">
        <v>231</v>
      </c>
      <c r="M19" s="388"/>
      <c r="N19" s="388"/>
      <c r="O19" s="388"/>
      <c r="P19" s="83"/>
      <c r="Q19" s="84"/>
      <c r="R19" s="47"/>
    </row>
    <row r="20" spans="1:18" s="48" customFormat="1" ht="9.6" customHeight="1">
      <c r="A20" s="380"/>
      <c r="B20" s="51"/>
      <c r="C20" s="51"/>
      <c r="D20" s="51"/>
      <c r="E20" s="378"/>
      <c r="F20" s="378"/>
      <c r="G20" s="381"/>
      <c r="H20" s="58" t="s">
        <v>16</v>
      </c>
      <c r="I20" s="382" t="s">
        <v>18</v>
      </c>
      <c r="J20" s="383" t="str">
        <f>UPPER(IF(OR(I20="a",I20="as"),E19,IF(OR(I20="b",I20="bs"),E21,)))</f>
        <v>NWOKOLO</v>
      </c>
      <c r="K20" s="391"/>
      <c r="L20" s="378"/>
      <c r="M20" s="388"/>
      <c r="N20" s="388"/>
      <c r="O20" s="388"/>
      <c r="P20" s="83"/>
      <c r="Q20" s="84"/>
      <c r="R20" s="47"/>
    </row>
    <row r="21" spans="1:18" s="48" customFormat="1" ht="9.6" customHeight="1">
      <c r="A21" s="376">
        <v>8</v>
      </c>
      <c r="B21" s="39">
        <f>IF($D21="","",VLOOKUP($D21,'[2]Men  Si Qual Draw Prep'!$A$7:$P$38,15))</f>
        <v>0</v>
      </c>
      <c r="C21" s="39">
        <f>IF($D21="","",VLOOKUP($D21,'[2]Men  Si Qual Draw Prep'!$A$7:$P$38,16))</f>
        <v>0</v>
      </c>
      <c r="D21" s="40">
        <v>19</v>
      </c>
      <c r="E21" s="39" t="str">
        <f>UPPER(IF($D21="","",VLOOKUP($D21,'[2]Men  Si Qual Draw Prep'!$A$7:$P$38,2)))</f>
        <v>BYE</v>
      </c>
      <c r="F21" s="41">
        <f>IF($D21="","",VLOOKUP($D21,'[2]Men  Si Qual Draw Prep'!$A$7:$P$38,3))</f>
        <v>0</v>
      </c>
      <c r="G21" s="41"/>
      <c r="H21" s="41">
        <f>IF($D21="","",VLOOKUP($D21,'[2]Men  Si Qual Draw Prep'!$A$7:$P$38,4))</f>
        <v>0</v>
      </c>
      <c r="I21" s="392"/>
      <c r="J21" s="378"/>
      <c r="K21" s="378"/>
      <c r="L21" s="378"/>
      <c r="M21" s="388"/>
      <c r="N21" s="388"/>
      <c r="O21" s="388"/>
      <c r="P21" s="83"/>
      <c r="Q21" s="84"/>
      <c r="R21" s="47"/>
    </row>
    <row r="22" spans="1:18" s="48" customFormat="1" ht="9.6" customHeight="1">
      <c r="A22" s="380"/>
      <c r="B22" s="51"/>
      <c r="C22" s="51"/>
      <c r="D22" s="51"/>
      <c r="E22" s="393"/>
      <c r="F22" s="393"/>
      <c r="G22" s="397"/>
      <c r="H22" s="393"/>
      <c r="I22" s="386"/>
      <c r="J22" s="378"/>
      <c r="K22" s="378"/>
      <c r="L22" s="378"/>
      <c r="M22" s="388"/>
      <c r="N22" s="388"/>
      <c r="O22" s="388"/>
      <c r="P22" s="83"/>
      <c r="Q22" s="84"/>
      <c r="R22" s="47"/>
    </row>
    <row r="23" spans="1:18" s="48" customFormat="1" ht="9.6" customHeight="1">
      <c r="A23" s="376">
        <v>9</v>
      </c>
      <c r="B23" s="39">
        <f>IF($D23="","",VLOOKUP($D23,'[2]Men  Si Qual Draw Prep'!$A$7:$P$38,15))</f>
        <v>0</v>
      </c>
      <c r="C23" s="39">
        <f>IF($D23="","",VLOOKUP($D23,'[2]Men  Si Qual Draw Prep'!$A$7:$P$38,16))</f>
        <v>0</v>
      </c>
      <c r="D23" s="40">
        <v>3</v>
      </c>
      <c r="E23" s="41" t="str">
        <f>UPPER(IF($D23="","",VLOOKUP($D23,'[2]Men  Si Qual Draw Prep'!$A$7:$P$38,2)))</f>
        <v>BRUCE</v>
      </c>
      <c r="F23" s="41" t="str">
        <f>IF($D23="","",VLOOKUP($D23,'[2]Men  Si Qual Draw Prep'!$A$7:$P$38,3))</f>
        <v>Brendon</v>
      </c>
      <c r="G23" s="41"/>
      <c r="H23" s="41">
        <f>IF($D23="","",VLOOKUP($D23,'[2]Men  Si Qual Draw Prep'!$A$7:$P$38,4))</f>
        <v>0</v>
      </c>
      <c r="I23" s="377"/>
      <c r="J23" s="378"/>
      <c r="K23" s="378"/>
      <c r="L23" s="378"/>
      <c r="M23" s="388"/>
      <c r="N23" s="388"/>
      <c r="O23" s="388"/>
      <c r="P23" s="83"/>
      <c r="Q23" s="84"/>
      <c r="R23" s="47"/>
    </row>
    <row r="24" spans="1:18" s="48" customFormat="1" ht="9.6" customHeight="1">
      <c r="A24" s="380"/>
      <c r="B24" s="51"/>
      <c r="C24" s="51"/>
      <c r="D24" s="51"/>
      <c r="E24" s="378"/>
      <c r="F24" s="378"/>
      <c r="G24" s="381"/>
      <c r="H24" s="58" t="s">
        <v>16</v>
      </c>
      <c r="I24" s="382" t="s">
        <v>17</v>
      </c>
      <c r="J24" s="383" t="str">
        <f>UPPER(IF(OR(I24="a",I24="as"),E23,IF(OR(I24="b",I24="bs"),E25,)))</f>
        <v>BRUCE</v>
      </c>
      <c r="K24" s="383"/>
      <c r="L24" s="378"/>
      <c r="M24" s="388"/>
      <c r="N24" s="388"/>
      <c r="O24" s="388"/>
      <c r="P24" s="83"/>
      <c r="Q24" s="84"/>
      <c r="R24" s="47"/>
    </row>
    <row r="25" spans="1:18" s="48" customFormat="1" ht="9.6" customHeight="1">
      <c r="A25" s="380">
        <v>10</v>
      </c>
      <c r="B25" s="39">
        <f>IF($D25="","",VLOOKUP($D25,'[2]Men  Si Qual Draw Prep'!$A$7:$P$38,15))</f>
        <v>0</v>
      </c>
      <c r="C25" s="39">
        <f>IF($D25="","",VLOOKUP($D25,'[2]Men  Si Qual Draw Prep'!$A$7:$P$38,16))</f>
        <v>0</v>
      </c>
      <c r="D25" s="40">
        <v>19</v>
      </c>
      <c r="E25" s="39" t="str">
        <f>UPPER(IF($D25="","",VLOOKUP($D25,'[2]Men  Si Qual Draw Prep'!$A$7:$P$38,2)))</f>
        <v>BYE</v>
      </c>
      <c r="F25" s="39">
        <f>IF($D25="","",VLOOKUP($D25,'[2]Men  Si Qual Draw Prep'!$A$7:$P$38,3))</f>
        <v>0</v>
      </c>
      <c r="G25" s="39"/>
      <c r="H25" s="39">
        <f>IF($D25="","",VLOOKUP($D25,'[2]Men  Si Qual Draw Prep'!$A$7:$P$38,4))</f>
        <v>0</v>
      </c>
      <c r="I25" s="384"/>
      <c r="J25" s="378"/>
      <c r="K25" s="385"/>
      <c r="L25" s="378"/>
      <c r="M25" s="388"/>
      <c r="N25" s="388"/>
      <c r="O25" s="388"/>
      <c r="P25" s="83"/>
      <c r="Q25" s="84"/>
      <c r="R25" s="47"/>
    </row>
    <row r="26" spans="1:18" s="48" customFormat="1" ht="9.6" customHeight="1">
      <c r="A26" s="380"/>
      <c r="B26" s="51"/>
      <c r="C26" s="51"/>
      <c r="D26" s="68"/>
      <c r="E26" s="378"/>
      <c r="F26" s="378"/>
      <c r="G26" s="381"/>
      <c r="H26" s="378"/>
      <c r="I26" s="386"/>
      <c r="J26" s="58" t="s">
        <v>16</v>
      </c>
      <c r="K26" s="59" t="s">
        <v>159</v>
      </c>
      <c r="L26" s="383" t="str">
        <f>UPPER(IF(OR(K26="a",K26="as"),J24,IF(OR(K26="b",K26="bs"),J28,)))</f>
        <v>BRUCE</v>
      </c>
      <c r="M26" s="387"/>
      <c r="N26" s="388"/>
      <c r="O26" s="388"/>
      <c r="P26" s="83"/>
      <c r="Q26" s="84"/>
      <c r="R26" s="47"/>
    </row>
    <row r="27" spans="1:18" s="48" customFormat="1" ht="9.6" customHeight="1">
      <c r="A27" s="380">
        <v>11</v>
      </c>
      <c r="B27" s="39">
        <f>IF($D27="","",VLOOKUP($D27,'[2]Men  Si Qual Draw Prep'!$A$7:$P$38,15))</f>
        <v>0</v>
      </c>
      <c r="C27" s="39">
        <f>IF($D27="","",VLOOKUP($D27,'[2]Men  Si Qual Draw Prep'!$A$7:$P$38,16))</f>
        <v>0</v>
      </c>
      <c r="D27" s="40">
        <v>17</v>
      </c>
      <c r="E27" s="39" t="str">
        <f>UPPER(IF($D27="","",VLOOKUP($D27,'[2]Men  Si Qual Draw Prep'!$A$7:$P$38,2)))</f>
        <v>ANGUS</v>
      </c>
      <c r="F27" s="39" t="str">
        <f>IF($D27="","",VLOOKUP($D27,'[2]Men  Si Qual Draw Prep'!$A$7:$P$38,3))</f>
        <v>Danyel</v>
      </c>
      <c r="G27" s="39"/>
      <c r="H27" s="39">
        <f>IF($D27="","",VLOOKUP($D27,'[2]Men  Si Qual Draw Prep'!$A$7:$P$38,4))</f>
        <v>0</v>
      </c>
      <c r="I27" s="377"/>
      <c r="J27" s="378"/>
      <c r="K27" s="389"/>
      <c r="L27" s="378" t="s">
        <v>232</v>
      </c>
      <c r="M27" s="418"/>
      <c r="N27" s="388"/>
      <c r="O27" s="388"/>
      <c r="P27" s="83"/>
      <c r="Q27" s="84"/>
      <c r="R27" s="47"/>
    </row>
    <row r="28" spans="1:18" s="48" customFormat="1" ht="9.6" customHeight="1">
      <c r="A28" s="376"/>
      <c r="B28" s="51"/>
      <c r="C28" s="51"/>
      <c r="D28" s="68"/>
      <c r="E28" s="378"/>
      <c r="F28" s="378"/>
      <c r="G28" s="381"/>
      <c r="H28" s="58" t="s">
        <v>16</v>
      </c>
      <c r="I28" s="382" t="s">
        <v>18</v>
      </c>
      <c r="J28" s="383" t="str">
        <f>UPPER(IF(OR(I28="a",I28="as"),E27,IF(OR(I28="b",I28="bs"),E29,)))</f>
        <v>ANGUS</v>
      </c>
      <c r="K28" s="391"/>
      <c r="L28" s="378"/>
      <c r="M28" s="419"/>
      <c r="N28" s="388"/>
      <c r="O28" s="388"/>
      <c r="P28" s="83"/>
      <c r="Q28" s="84"/>
      <c r="R28" s="47"/>
    </row>
    <row r="29" spans="1:18" s="48" customFormat="1" ht="9.6" customHeight="1">
      <c r="A29" s="376">
        <v>12</v>
      </c>
      <c r="B29" s="39">
        <f>IF($D29="","",VLOOKUP($D29,'[2]Men  Si Qual Draw Prep'!$A$7:$P$38,15))</f>
        <v>0</v>
      </c>
      <c r="C29" s="39">
        <f>IF($D29="","",VLOOKUP($D29,'[2]Men  Si Qual Draw Prep'!$A$7:$P$38,16))</f>
        <v>0</v>
      </c>
      <c r="D29" s="40">
        <v>19</v>
      </c>
      <c r="E29" s="39" t="str">
        <f>UPPER(IF($D29="","",VLOOKUP($D29,'[2]Men  Si Qual Draw Prep'!$A$7:$P$38,2)))</f>
        <v>BYE</v>
      </c>
      <c r="F29" s="41">
        <f>IF($D29="","",VLOOKUP($D29,'[2]Men  Si Qual Draw Prep'!$A$7:$P$38,3))</f>
        <v>0</v>
      </c>
      <c r="G29" s="41"/>
      <c r="H29" s="41">
        <f>IF($D29="","",VLOOKUP($D29,'[2]Men  Si Qual Draw Prep'!$A$7:$P$38,4))</f>
        <v>0</v>
      </c>
      <c r="I29" s="392"/>
      <c r="J29" s="378"/>
      <c r="K29" s="378"/>
      <c r="L29" s="378"/>
      <c r="M29" s="419"/>
      <c r="N29" s="388"/>
      <c r="O29" s="388"/>
      <c r="P29" s="83"/>
      <c r="Q29" s="84"/>
      <c r="R29" s="47"/>
    </row>
    <row r="30" spans="1:18" s="48" customFormat="1" ht="9.6" customHeight="1">
      <c r="A30" s="380"/>
      <c r="B30" s="51"/>
      <c r="C30" s="51"/>
      <c r="D30" s="68"/>
      <c r="E30" s="378"/>
      <c r="F30" s="378"/>
      <c r="G30" s="381"/>
      <c r="H30" s="393"/>
      <c r="I30" s="386"/>
      <c r="J30" s="378"/>
      <c r="K30" s="378"/>
      <c r="L30" s="378"/>
      <c r="M30" s="419"/>
      <c r="N30" s="420" t="str">
        <f>UPPER(IF(OR(M30="a",M30="as"),L26,IF(OR(M30="b",M30="bs"),L34,)))</f>
        <v/>
      </c>
      <c r="O30" s="419"/>
      <c r="P30" s="83"/>
      <c r="Q30" s="84"/>
      <c r="R30" s="47"/>
    </row>
    <row r="31" spans="1:18" s="48" customFormat="1" ht="9.6" customHeight="1">
      <c r="A31" s="376">
        <v>13</v>
      </c>
      <c r="B31" s="39">
        <f>IF($D31="","",VLOOKUP($D31,'[2]Men  Si Qual Draw Prep'!$A$7:$P$38,15))</f>
        <v>0</v>
      </c>
      <c r="C31" s="39">
        <f>IF($D31="","",VLOOKUP($D31,'[2]Men  Si Qual Draw Prep'!$A$7:$P$38,16))</f>
        <v>0</v>
      </c>
      <c r="D31" s="40">
        <v>4</v>
      </c>
      <c r="E31" s="41" t="str">
        <f>UPPER(IF($D31="","",VLOOKUP($D31,'[2]Men  Si Qual Draw Prep'!$A$7:$P$38,2)))</f>
        <v>RAMKISSON</v>
      </c>
      <c r="F31" s="41" t="str">
        <f>IF($D31="","",VLOOKUP($D31,'[2]Men  Si Qual Draw Prep'!$A$7:$P$38,3))</f>
        <v>Adam</v>
      </c>
      <c r="G31" s="41"/>
      <c r="H31" s="41">
        <f>IF($D31="","",VLOOKUP($D31,'[2]Men  Si Qual Draw Prep'!$A$7:$P$38,4))</f>
        <v>0</v>
      </c>
      <c r="I31" s="394"/>
      <c r="J31" s="378"/>
      <c r="K31" s="378"/>
      <c r="L31" s="378"/>
      <c r="M31" s="419"/>
      <c r="N31" s="378"/>
      <c r="O31" s="388"/>
      <c r="P31" s="83"/>
      <c r="Q31" s="84"/>
      <c r="R31" s="47"/>
    </row>
    <row r="32" spans="1:18" s="48" customFormat="1" ht="9.6" customHeight="1">
      <c r="A32" s="380"/>
      <c r="B32" s="51"/>
      <c r="C32" s="51"/>
      <c r="D32" s="68"/>
      <c r="E32" s="378"/>
      <c r="F32" s="378"/>
      <c r="G32" s="381"/>
      <c r="H32" s="58" t="s">
        <v>16</v>
      </c>
      <c r="I32" s="382" t="s">
        <v>17</v>
      </c>
      <c r="J32" s="383" t="str">
        <f>UPPER(IF(OR(I32="a",I32="as"),E31,IF(OR(I32="b",I32="bs"),E33,)))</f>
        <v>RAMKISSON</v>
      </c>
      <c r="K32" s="383"/>
      <c r="L32" s="378"/>
      <c r="M32" s="419"/>
      <c r="N32" s="388"/>
      <c r="O32" s="388"/>
      <c r="P32" s="83"/>
      <c r="Q32" s="84"/>
      <c r="R32" s="47"/>
    </row>
    <row r="33" spans="1:18" s="48" customFormat="1" ht="9.6" customHeight="1">
      <c r="A33" s="380">
        <v>14</v>
      </c>
      <c r="B33" s="39">
        <f>IF($D33="","",VLOOKUP($D33,'[2]Men  Si Qual Draw Prep'!$A$7:$P$38,15))</f>
        <v>0</v>
      </c>
      <c r="C33" s="39">
        <f>IF($D33="","",VLOOKUP($D33,'[2]Men  Si Qual Draw Prep'!$A$7:$P$38,16))</f>
        <v>0</v>
      </c>
      <c r="D33" s="40">
        <v>19</v>
      </c>
      <c r="E33" s="39" t="str">
        <f>UPPER(IF($D33="","",VLOOKUP($D33,'[2]Men  Si Qual Draw Prep'!$A$7:$P$38,2)))</f>
        <v>BYE</v>
      </c>
      <c r="F33" s="39">
        <f>IF($D33="","",VLOOKUP($D33,'[2]Men  Si Qual Draw Prep'!$A$7:$P$38,3))</f>
        <v>0</v>
      </c>
      <c r="G33" s="39"/>
      <c r="H33" s="39">
        <f>IF($D33="","",VLOOKUP($D33,'[2]Men  Si Qual Draw Prep'!$A$7:$P$38,4))</f>
        <v>0</v>
      </c>
      <c r="I33" s="384"/>
      <c r="J33" s="378"/>
      <c r="K33" s="385"/>
      <c r="L33" s="378"/>
      <c r="M33" s="419"/>
      <c r="N33" s="388"/>
      <c r="O33" s="388"/>
      <c r="P33" s="83"/>
      <c r="Q33" s="84"/>
      <c r="R33" s="47"/>
    </row>
    <row r="34" spans="1:18" s="48" customFormat="1" ht="9.6" customHeight="1">
      <c r="A34" s="380"/>
      <c r="B34" s="51"/>
      <c r="C34" s="51"/>
      <c r="D34" s="68"/>
      <c r="E34" s="378"/>
      <c r="F34" s="378"/>
      <c r="G34" s="381"/>
      <c r="H34" s="378"/>
      <c r="I34" s="386"/>
      <c r="J34" s="58" t="s">
        <v>16</v>
      </c>
      <c r="K34" s="59" t="s">
        <v>159</v>
      </c>
      <c r="L34" s="383" t="str">
        <f>UPPER(IF(OR(K34="a",K34="as"),J32,IF(OR(K34="b",K34="bs"),J36,)))</f>
        <v>RAMKISSON</v>
      </c>
      <c r="M34" s="387"/>
      <c r="N34" s="388"/>
      <c r="O34" s="388"/>
      <c r="P34" s="83"/>
      <c r="Q34" s="84"/>
      <c r="R34" s="47"/>
    </row>
    <row r="35" spans="1:18" s="48" customFormat="1" ht="9.6" customHeight="1">
      <c r="A35" s="380">
        <v>15</v>
      </c>
      <c r="B35" s="39">
        <f>IF($D35="","",VLOOKUP($D35,'[2]Men  Si Qual Draw Prep'!$A$7:$P$38,15))</f>
        <v>0</v>
      </c>
      <c r="C35" s="39">
        <f>IF($D35="","",VLOOKUP($D35,'[2]Men  Si Qual Draw Prep'!$A$7:$P$38,16))</f>
        <v>0</v>
      </c>
      <c r="D35" s="40">
        <v>14</v>
      </c>
      <c r="E35" s="39" t="str">
        <f>UPPER(IF($D35="","",VLOOKUP($D35,'[2]Men  Si Qual Draw Prep'!$A$7:$P$38,2)))</f>
        <v>WEST</v>
      </c>
      <c r="F35" s="39" t="str">
        <f>IF($D35="","",VLOOKUP($D35,'[2]Men  Si Qual Draw Prep'!$A$7:$P$38,3))</f>
        <v>Michael</v>
      </c>
      <c r="G35" s="39"/>
      <c r="H35" s="39">
        <f>IF($D35="","",VLOOKUP($D35,'[2]Men  Si Qual Draw Prep'!$A$7:$P$38,4))</f>
        <v>0</v>
      </c>
      <c r="I35" s="377"/>
      <c r="J35" s="378"/>
      <c r="K35" s="389"/>
      <c r="L35" s="378" t="s">
        <v>222</v>
      </c>
      <c r="M35" s="388"/>
      <c r="N35" s="388"/>
      <c r="O35" s="388"/>
      <c r="P35" s="83"/>
      <c r="Q35" s="84"/>
      <c r="R35" s="47"/>
    </row>
    <row r="36" spans="1:18" s="48" customFormat="1" ht="9.6" customHeight="1">
      <c r="A36" s="380"/>
      <c r="B36" s="51"/>
      <c r="C36" s="51"/>
      <c r="D36" s="51"/>
      <c r="E36" s="378"/>
      <c r="F36" s="378"/>
      <c r="G36" s="381"/>
      <c r="H36" s="58" t="s">
        <v>16</v>
      </c>
      <c r="I36" s="382" t="s">
        <v>18</v>
      </c>
      <c r="J36" s="383" t="str">
        <f>UPPER(IF(OR(I36="a",I36="as"),E35,IF(OR(I36="b",I36="bs"),E37,)))</f>
        <v>WEST</v>
      </c>
      <c r="K36" s="391"/>
      <c r="L36" s="378"/>
      <c r="M36" s="388"/>
      <c r="N36" s="388"/>
      <c r="O36" s="388"/>
      <c r="P36" s="83"/>
      <c r="Q36" s="84"/>
      <c r="R36" s="47"/>
    </row>
    <row r="37" spans="1:18" s="48" customFormat="1" ht="9.6" customHeight="1">
      <c r="A37" s="376">
        <v>16</v>
      </c>
      <c r="B37" s="39">
        <f>IF($D37="","",VLOOKUP($D37,'[2]Men  Si Qual Draw Prep'!$A$7:$P$38,15))</f>
        <v>0</v>
      </c>
      <c r="C37" s="39">
        <f>IF($D37="","",VLOOKUP($D37,'[2]Men  Si Qual Draw Prep'!$A$7:$P$38,16))</f>
        <v>0</v>
      </c>
      <c r="D37" s="40">
        <v>19</v>
      </c>
      <c r="E37" s="39" t="str">
        <f>UPPER(IF($D37="","",VLOOKUP($D37,'[2]Men  Si Qual Draw Prep'!$A$7:$P$38,2)))</f>
        <v>BYE</v>
      </c>
      <c r="F37" s="41">
        <f>IF($D37="","",VLOOKUP($D37,'[2]Men  Si Qual Draw Prep'!$A$7:$P$38,3))</f>
        <v>0</v>
      </c>
      <c r="G37" s="41"/>
      <c r="H37" s="41">
        <f>IF($D37="","",VLOOKUP($D37,'[2]Men  Si Qual Draw Prep'!$A$7:$P$38,4))</f>
        <v>0</v>
      </c>
      <c r="I37" s="392"/>
      <c r="J37" s="378"/>
      <c r="K37" s="378"/>
      <c r="L37" s="378"/>
      <c r="M37" s="388"/>
      <c r="N37" s="388"/>
      <c r="O37" s="388"/>
      <c r="P37" s="83"/>
      <c r="Q37" s="84"/>
      <c r="R37" s="47"/>
    </row>
    <row r="38" spans="1:18" s="48" customFormat="1" ht="9.6" customHeight="1">
      <c r="A38" s="380"/>
      <c r="B38" s="51"/>
      <c r="C38" s="51"/>
      <c r="D38" s="51"/>
      <c r="E38" s="378"/>
      <c r="F38" s="378"/>
      <c r="G38" s="381"/>
      <c r="H38" s="378"/>
      <c r="I38" s="386"/>
      <c r="J38" s="378"/>
      <c r="K38" s="378"/>
      <c r="L38" s="378"/>
      <c r="M38" s="388"/>
      <c r="N38" s="388"/>
      <c r="O38" s="388"/>
      <c r="P38" s="83"/>
      <c r="Q38" s="84"/>
      <c r="R38" s="47"/>
    </row>
    <row r="39" spans="1:18" s="48" customFormat="1" ht="9.6" customHeight="1">
      <c r="A39" s="376">
        <v>17</v>
      </c>
      <c r="B39" s="39">
        <f>IF($D39="","",VLOOKUP($D39,'[2]Men  Si Qual Draw Prep'!$A$7:$P$38,15))</f>
        <v>0</v>
      </c>
      <c r="C39" s="39">
        <f>IF($D39="","",VLOOKUP($D39,'[2]Men  Si Qual Draw Prep'!$A$7:$P$38,16))</f>
        <v>0</v>
      </c>
      <c r="D39" s="40">
        <v>5</v>
      </c>
      <c r="E39" s="41" t="str">
        <f>UPPER(IF($D39="","",VLOOKUP($D39,'[2]Men  Si Qual Draw Prep'!$A$7:$P$38,2)))</f>
        <v>CHAN</v>
      </c>
      <c r="F39" s="41" t="str">
        <f>IF($D39="","",VLOOKUP($D39,'[2]Men  Si Qual Draw Prep'!$A$7:$P$38,3))</f>
        <v>Aaron</v>
      </c>
      <c r="G39" s="41"/>
      <c r="H39" s="41">
        <f>IF($D39="","",VLOOKUP($D39,'[2]Men  Si Qual Draw Prep'!$A$7:$P$38,4))</f>
        <v>0</v>
      </c>
      <c r="I39" s="377"/>
      <c r="J39" s="378"/>
      <c r="K39" s="378"/>
      <c r="L39" s="378"/>
      <c r="M39" s="388"/>
      <c r="N39" s="388"/>
      <c r="O39" s="388"/>
      <c r="P39" s="421"/>
      <c r="Q39" s="84"/>
      <c r="R39" s="47"/>
    </row>
    <row r="40" spans="1:18" s="48" customFormat="1" ht="9.6" customHeight="1">
      <c r="A40" s="380"/>
      <c r="B40" s="51"/>
      <c r="C40" s="51"/>
      <c r="D40" s="51"/>
      <c r="E40" s="378"/>
      <c r="F40" s="378"/>
      <c r="G40" s="381"/>
      <c r="H40" s="58" t="s">
        <v>16</v>
      </c>
      <c r="I40" s="382" t="s">
        <v>17</v>
      </c>
      <c r="J40" s="383" t="str">
        <f>UPPER(IF(OR(I40="a",I40="as"),E39,IF(OR(I40="b",I40="bs"),E41,)))</f>
        <v>CHAN</v>
      </c>
      <c r="K40" s="383"/>
      <c r="L40" s="378"/>
      <c r="M40" s="388"/>
      <c r="N40" s="388"/>
      <c r="O40" s="388"/>
      <c r="P40" s="422"/>
      <c r="Q40" s="423"/>
      <c r="R40" s="47"/>
    </row>
    <row r="41" spans="1:18" s="48" customFormat="1" ht="9.6" customHeight="1">
      <c r="A41" s="380">
        <v>18</v>
      </c>
      <c r="B41" s="39">
        <f>IF($D41="","",VLOOKUP($D41,'[2]Men  Si Qual Draw Prep'!$A$7:$P$38,15))</f>
        <v>0</v>
      </c>
      <c r="C41" s="39">
        <f>IF($D41="","",VLOOKUP($D41,'[2]Men  Si Qual Draw Prep'!$A$7:$P$38,16))</f>
        <v>0</v>
      </c>
      <c r="D41" s="40">
        <v>19</v>
      </c>
      <c r="E41" s="39" t="str">
        <f>UPPER(IF($D41="","",VLOOKUP($D41,'[2]Men  Si Qual Draw Prep'!$A$7:$P$38,2)))</f>
        <v>BYE</v>
      </c>
      <c r="F41" s="39">
        <f>IF($D41="","",VLOOKUP($D41,'[2]Men  Si Qual Draw Prep'!$A$7:$P$38,3))</f>
        <v>0</v>
      </c>
      <c r="G41" s="39"/>
      <c r="H41" s="39">
        <f>IF($D41="","",VLOOKUP($D41,'[2]Men  Si Qual Draw Prep'!$A$7:$P$38,4))</f>
        <v>0</v>
      </c>
      <c r="I41" s="384"/>
      <c r="J41" s="378"/>
      <c r="K41" s="385"/>
      <c r="L41" s="378"/>
      <c r="M41" s="388"/>
      <c r="N41" s="388"/>
      <c r="O41" s="388"/>
      <c r="P41" s="83"/>
      <c r="Q41" s="84"/>
      <c r="R41" s="47"/>
    </row>
    <row r="42" spans="1:18" s="48" customFormat="1" ht="9.6" customHeight="1">
      <c r="A42" s="380"/>
      <c r="B42" s="51"/>
      <c r="C42" s="51"/>
      <c r="D42" s="68"/>
      <c r="E42" s="378"/>
      <c r="F42" s="378"/>
      <c r="G42" s="381"/>
      <c r="H42" s="378"/>
      <c r="I42" s="386"/>
      <c r="J42" s="58" t="s">
        <v>16</v>
      </c>
      <c r="K42" s="59" t="s">
        <v>159</v>
      </c>
      <c r="L42" s="383" t="str">
        <f>UPPER(IF(OR(K42="a",K42="as"),J40,IF(OR(K42="b",K42="bs"),J44,)))</f>
        <v>CHAN</v>
      </c>
      <c r="M42" s="387"/>
      <c r="N42" s="388"/>
      <c r="O42" s="388"/>
      <c r="P42" s="83"/>
      <c r="Q42" s="84"/>
      <c r="R42" s="47"/>
    </row>
    <row r="43" spans="1:18" s="48" customFormat="1" ht="9.6" customHeight="1">
      <c r="A43" s="380">
        <v>19</v>
      </c>
      <c r="B43" s="39">
        <f>IF($D43="","",VLOOKUP($D43,'[2]Men  Si Qual Draw Prep'!$A$7:$P$38,15))</f>
        <v>0</v>
      </c>
      <c r="C43" s="39">
        <f>IF($D43="","",VLOOKUP($D43,'[2]Men  Si Qual Draw Prep'!$A$7:$P$38,16))</f>
        <v>0</v>
      </c>
      <c r="D43" s="40">
        <v>19</v>
      </c>
      <c r="E43" s="39" t="str">
        <f>UPPER(IF($D43="","",VLOOKUP($D43,'[2]Men  Si Qual Draw Prep'!$A$7:$P$38,2)))</f>
        <v>BYE</v>
      </c>
      <c r="F43" s="39">
        <f>IF($D43="","",VLOOKUP($D43,'[2]Men  Si Qual Draw Prep'!$A$7:$P$38,3))</f>
        <v>0</v>
      </c>
      <c r="G43" s="39"/>
      <c r="H43" s="39">
        <f>IF($D43="","",VLOOKUP($D43,'[2]Men  Si Qual Draw Prep'!$A$7:$P$38,4))</f>
        <v>0</v>
      </c>
      <c r="I43" s="377"/>
      <c r="J43" s="378"/>
      <c r="K43" s="389"/>
      <c r="L43" s="378" t="s">
        <v>92</v>
      </c>
      <c r="M43" s="418"/>
      <c r="N43" s="388"/>
      <c r="O43" s="388"/>
      <c r="P43" s="83"/>
      <c r="Q43" s="84"/>
      <c r="R43" s="47"/>
    </row>
    <row r="44" spans="1:18" s="48" customFormat="1" ht="9.6" customHeight="1">
      <c r="A44" s="380"/>
      <c r="B44" s="51"/>
      <c r="C44" s="51"/>
      <c r="D44" s="68"/>
      <c r="E44" s="378"/>
      <c r="F44" s="378"/>
      <c r="G44" s="381"/>
      <c r="H44" s="58" t="s">
        <v>16</v>
      </c>
      <c r="I44" s="382" t="s">
        <v>19</v>
      </c>
      <c r="J44" s="383" t="str">
        <f>UPPER(IF(OR(I44="a",I44="as"),E43,IF(OR(I44="b",I44="bs"),E45,)))</f>
        <v>SANDY</v>
      </c>
      <c r="K44" s="391"/>
      <c r="L44" s="378"/>
      <c r="M44" s="419"/>
      <c r="N44" s="388"/>
      <c r="O44" s="388"/>
      <c r="P44" s="83"/>
      <c r="Q44" s="84"/>
      <c r="R44" s="47"/>
    </row>
    <row r="45" spans="1:18" s="48" customFormat="1" ht="9.6" customHeight="1">
      <c r="A45" s="376">
        <v>20</v>
      </c>
      <c r="B45" s="39">
        <f>IF($D45="","",VLOOKUP($D45,'[2]Men  Si Qual Draw Prep'!$A$7:$P$38,15))</f>
        <v>0</v>
      </c>
      <c r="C45" s="39">
        <f>IF($D45="","",VLOOKUP($D45,'[2]Men  Si Qual Draw Prep'!$A$7:$P$38,16))</f>
        <v>0</v>
      </c>
      <c r="D45" s="40">
        <v>16</v>
      </c>
      <c r="E45" s="39" t="str">
        <f>UPPER(IF($D45="","",VLOOKUP($D45,'[2]Men  Si Qual Draw Prep'!$A$7:$P$38,2)))</f>
        <v>SANDY</v>
      </c>
      <c r="F45" s="39" t="str">
        <f>IF($D45="","",VLOOKUP($D45,'[2]Men  Si Qual Draw Prep'!$A$7:$P$38,3))</f>
        <v>Clint</v>
      </c>
      <c r="G45" s="39"/>
      <c r="H45" s="41">
        <f>IF($D45="","",VLOOKUP($D45,'[2]Men  Si Qual Draw Prep'!$A$7:$P$38,4))</f>
        <v>0</v>
      </c>
      <c r="I45" s="392"/>
      <c r="J45" s="378"/>
      <c r="K45" s="378"/>
      <c r="L45" s="378"/>
      <c r="M45" s="419"/>
      <c r="N45" s="388"/>
      <c r="O45" s="388"/>
      <c r="P45" s="83"/>
      <c r="Q45" s="84"/>
      <c r="R45" s="47"/>
    </row>
    <row r="46" spans="1:18" s="48" customFormat="1" ht="9.6" customHeight="1">
      <c r="A46" s="380"/>
      <c r="B46" s="51"/>
      <c r="C46" s="51"/>
      <c r="D46" s="68"/>
      <c r="E46" s="378"/>
      <c r="F46" s="378"/>
      <c r="G46" s="381"/>
      <c r="H46" s="393"/>
      <c r="I46" s="386"/>
      <c r="J46" s="378"/>
      <c r="K46" s="378"/>
      <c r="L46" s="378"/>
      <c r="M46" s="419"/>
      <c r="N46" s="420" t="str">
        <f>UPPER(IF(OR(M46="a",M46="as"),L42,IF(OR(M46="b",M46="bs"),L50,)))</f>
        <v/>
      </c>
      <c r="O46" s="419"/>
      <c r="P46" s="83"/>
      <c r="Q46" s="84"/>
      <c r="R46" s="47"/>
    </row>
    <row r="47" spans="1:18" s="48" customFormat="1" ht="9.6" customHeight="1">
      <c r="A47" s="376">
        <v>21</v>
      </c>
      <c r="B47" s="39">
        <f>IF($D47="","",VLOOKUP($D47,'[2]Men  Si Qual Draw Prep'!$A$7:$P$38,15))</f>
        <v>0</v>
      </c>
      <c r="C47" s="39">
        <f>IF($D47="","",VLOOKUP($D47,'[2]Men  Si Qual Draw Prep'!$A$7:$P$38,16))</f>
        <v>0</v>
      </c>
      <c r="D47" s="40">
        <v>6</v>
      </c>
      <c r="E47" s="41" t="str">
        <f>UPPER(IF($D47="","",VLOOKUP($D47,'[2]Men  Si Qual Draw Prep'!$A$7:$P$38,2)))</f>
        <v>JEARY`</v>
      </c>
      <c r="F47" s="41" t="str">
        <f>IF($D47="","",VLOOKUP($D47,'[2]Men  Si Qual Draw Prep'!$A$7:$P$38,3))</f>
        <v>Ethan</v>
      </c>
      <c r="G47" s="41"/>
      <c r="H47" s="41">
        <f>IF($D47="","",VLOOKUP($D47,'[2]Men  Si Qual Draw Prep'!$A$7:$P$38,4))</f>
        <v>0</v>
      </c>
      <c r="I47" s="394"/>
      <c r="J47" s="378"/>
      <c r="K47" s="378"/>
      <c r="L47" s="378"/>
      <c r="M47" s="419"/>
      <c r="N47" s="378"/>
      <c r="O47" s="388"/>
      <c r="P47" s="83"/>
      <c r="Q47" s="84"/>
      <c r="R47" s="47"/>
    </row>
    <row r="48" spans="1:18" s="48" customFormat="1" ht="9.6" customHeight="1">
      <c r="A48" s="380"/>
      <c r="B48" s="51"/>
      <c r="C48" s="51"/>
      <c r="D48" s="68"/>
      <c r="E48" s="378"/>
      <c r="F48" s="378"/>
      <c r="G48" s="381"/>
      <c r="H48" s="58" t="s">
        <v>16</v>
      </c>
      <c r="I48" s="382" t="s">
        <v>17</v>
      </c>
      <c r="J48" s="383" t="str">
        <f>UPPER(IF(OR(I48="a",I48="as"),E47,IF(OR(I48="b",I48="bs"),E49,)))</f>
        <v>JEARY`</v>
      </c>
      <c r="K48" s="383"/>
      <c r="L48" s="378"/>
      <c r="M48" s="419"/>
      <c r="N48" s="388"/>
      <c r="O48" s="388"/>
      <c r="P48" s="83"/>
      <c r="Q48" s="84"/>
      <c r="R48" s="47"/>
    </row>
    <row r="49" spans="1:18" s="48" customFormat="1" ht="9.6" customHeight="1">
      <c r="A49" s="380">
        <v>22</v>
      </c>
      <c r="B49" s="39">
        <f>IF($D49="","",VLOOKUP($D49,'[2]Men  Si Qual Draw Prep'!$A$7:$P$38,15))</f>
        <v>0</v>
      </c>
      <c r="C49" s="39">
        <f>IF($D49="","",VLOOKUP($D49,'[2]Men  Si Qual Draw Prep'!$A$7:$P$38,16))</f>
        <v>0</v>
      </c>
      <c r="D49" s="40">
        <v>19</v>
      </c>
      <c r="E49" s="39" t="str">
        <f>UPPER(IF($D49="","",VLOOKUP($D49,'[2]Men  Si Qual Draw Prep'!$A$7:$P$38,2)))</f>
        <v>BYE</v>
      </c>
      <c r="F49" s="39">
        <f>IF($D49="","",VLOOKUP($D49,'[2]Men  Si Qual Draw Prep'!$A$7:$P$38,3))</f>
        <v>0</v>
      </c>
      <c r="G49" s="39"/>
      <c r="H49" s="39">
        <f>IF($D49="","",VLOOKUP($D49,'[2]Men  Si Qual Draw Prep'!$A$7:$P$38,4))</f>
        <v>0</v>
      </c>
      <c r="I49" s="384"/>
      <c r="J49" s="378"/>
      <c r="K49" s="385"/>
      <c r="L49" s="378"/>
      <c r="M49" s="419"/>
      <c r="N49" s="388"/>
      <c r="O49" s="388"/>
      <c r="P49" s="83"/>
      <c r="Q49" s="84"/>
      <c r="R49" s="47"/>
    </row>
    <row r="50" spans="1:18" s="48" customFormat="1" ht="9.6" customHeight="1">
      <c r="A50" s="380"/>
      <c r="B50" s="51"/>
      <c r="C50" s="51"/>
      <c r="D50" s="68"/>
      <c r="E50" s="378"/>
      <c r="F50" s="378"/>
      <c r="G50" s="381"/>
      <c r="H50" s="378"/>
      <c r="I50" s="386"/>
      <c r="J50" s="58" t="s">
        <v>16</v>
      </c>
      <c r="K50" s="59" t="s">
        <v>159</v>
      </c>
      <c r="L50" s="383" t="str">
        <f>UPPER(IF(OR(K50="a",K50="as"),J48,IF(OR(K50="b",K50="bs"),J52,)))</f>
        <v>JEARY`</v>
      </c>
      <c r="M50" s="387"/>
      <c r="N50" s="388"/>
      <c r="O50" s="388"/>
      <c r="P50" s="83"/>
      <c r="Q50" s="84"/>
      <c r="R50" s="47"/>
    </row>
    <row r="51" spans="1:18" s="48" customFormat="1" ht="9.6" customHeight="1">
      <c r="A51" s="380">
        <v>23</v>
      </c>
      <c r="B51" s="39">
        <f>IF($D51="","",VLOOKUP($D51,'[2]Men  Si Qual Draw Prep'!$A$7:$P$38,15))</f>
        <v>0</v>
      </c>
      <c r="C51" s="39">
        <f>IF($D51="","",VLOOKUP($D51,'[2]Men  Si Qual Draw Prep'!$A$7:$P$38,16))</f>
        <v>0</v>
      </c>
      <c r="D51" s="40">
        <v>19</v>
      </c>
      <c r="E51" s="39" t="str">
        <f>UPPER(IF($D51="","",VLOOKUP($D51,'[2]Men  Si Qual Draw Prep'!$A$7:$P$38,2)))</f>
        <v>BYE</v>
      </c>
      <c r="F51" s="39">
        <f>IF($D51="","",VLOOKUP($D51,'[2]Men  Si Qual Draw Prep'!$A$7:$P$38,3))</f>
        <v>0</v>
      </c>
      <c r="G51" s="39"/>
      <c r="H51" s="39">
        <f>IF($D51="","",VLOOKUP($D51,'[2]Men  Si Qual Draw Prep'!$A$7:$P$38,4))</f>
        <v>0</v>
      </c>
      <c r="I51" s="377"/>
      <c r="J51" s="378"/>
      <c r="K51" s="389"/>
      <c r="L51" s="378" t="s">
        <v>91</v>
      </c>
      <c r="M51" s="388"/>
      <c r="N51" s="388"/>
      <c r="O51" s="388"/>
      <c r="P51" s="83"/>
      <c r="Q51" s="84"/>
      <c r="R51" s="47"/>
    </row>
    <row r="52" spans="1:18" s="48" customFormat="1" ht="9.6" customHeight="1">
      <c r="A52" s="380"/>
      <c r="B52" s="51"/>
      <c r="C52" s="51"/>
      <c r="D52" s="51"/>
      <c r="E52" s="378"/>
      <c r="F52" s="378"/>
      <c r="G52" s="381"/>
      <c r="H52" s="58" t="s">
        <v>16</v>
      </c>
      <c r="I52" s="382" t="s">
        <v>19</v>
      </c>
      <c r="J52" s="383" t="str">
        <f>UPPER(IF(OR(I52="a",I52="as"),E51,IF(OR(I52="b",I52="bs"),E53,)))</f>
        <v>KERRY</v>
      </c>
      <c r="K52" s="391"/>
      <c r="L52" s="378"/>
      <c r="M52" s="388"/>
      <c r="N52" s="388"/>
      <c r="O52" s="388"/>
      <c r="P52" s="83"/>
      <c r="Q52" s="84"/>
      <c r="R52" s="47"/>
    </row>
    <row r="53" spans="1:18" s="48" customFormat="1" ht="9.6" customHeight="1">
      <c r="A53" s="376">
        <v>24</v>
      </c>
      <c r="B53" s="39">
        <f>IF($D53="","",VLOOKUP($D53,'[2]Men  Si Qual Draw Prep'!$A$7:$P$38,15))</f>
        <v>0</v>
      </c>
      <c r="C53" s="39">
        <f>IF($D53="","",VLOOKUP($D53,'[2]Men  Si Qual Draw Prep'!$A$7:$P$38,16))</f>
        <v>0</v>
      </c>
      <c r="D53" s="40">
        <v>12</v>
      </c>
      <c r="E53" s="39" t="str">
        <f>UPPER(IF($D53="","",VLOOKUP($D53,'[2]Men  Si Qual Draw Prep'!$A$7:$P$38,2)))</f>
        <v>KERRY</v>
      </c>
      <c r="F53" s="39" t="str">
        <f>IF($D53="","",VLOOKUP($D53,'[2]Men  Si Qual Draw Prep'!$A$7:$P$38,3))</f>
        <v>Kyle</v>
      </c>
      <c r="G53" s="39"/>
      <c r="H53" s="41">
        <f>IF($D53="","",VLOOKUP($D53,'[2]Men  Si Qual Draw Prep'!$A$7:$P$38,4))</f>
        <v>0</v>
      </c>
      <c r="I53" s="392"/>
      <c r="J53" s="378"/>
      <c r="K53" s="378"/>
      <c r="L53" s="378"/>
      <c r="M53" s="388"/>
      <c r="N53" s="388"/>
      <c r="O53" s="388"/>
      <c r="P53" s="83"/>
      <c r="Q53" s="84"/>
      <c r="R53" s="47"/>
    </row>
    <row r="54" spans="1:18" s="48" customFormat="1" ht="9.6" customHeight="1">
      <c r="A54" s="380"/>
      <c r="B54" s="51"/>
      <c r="C54" s="51"/>
      <c r="D54" s="51"/>
      <c r="E54" s="393"/>
      <c r="F54" s="393"/>
      <c r="G54" s="397"/>
      <c r="H54" s="393"/>
      <c r="I54" s="386"/>
      <c r="J54" s="378"/>
      <c r="K54" s="378"/>
      <c r="L54" s="378"/>
      <c r="M54" s="388"/>
      <c r="N54" s="388"/>
      <c r="O54" s="388"/>
      <c r="P54" s="83"/>
      <c r="Q54" s="84"/>
      <c r="R54" s="47"/>
    </row>
    <row r="55" spans="1:18" s="48" customFormat="1" ht="9.6" customHeight="1">
      <c r="A55" s="376">
        <v>25</v>
      </c>
      <c r="B55" s="39">
        <f>IF($D55="","",VLOOKUP($D55,'[2]Men  Si Qual Draw Prep'!$A$7:$P$38,15))</f>
        <v>0</v>
      </c>
      <c r="C55" s="39">
        <f>IF($D55="","",VLOOKUP($D55,'[2]Men  Si Qual Draw Prep'!$A$7:$P$38,16))</f>
        <v>0</v>
      </c>
      <c r="D55" s="40">
        <v>7</v>
      </c>
      <c r="E55" s="41" t="str">
        <f>UPPER(IF($D55="","",VLOOKUP($D55,'[2]Men  Si Qual Draw Prep'!$A$7:$P$38,2)))</f>
        <v>GARSEE</v>
      </c>
      <c r="F55" s="41" t="str">
        <f>IF($D55="","",VLOOKUP($D55,'[2]Men  Si Qual Draw Prep'!$A$7:$P$38,3))</f>
        <v>Jameel</v>
      </c>
      <c r="G55" s="41"/>
      <c r="H55" s="41">
        <f>IF($D55="","",VLOOKUP($D55,'[2]Men  Si Qual Draw Prep'!$A$7:$P$38,4))</f>
        <v>0</v>
      </c>
      <c r="I55" s="377"/>
      <c r="J55" s="378"/>
      <c r="K55" s="378"/>
      <c r="L55" s="378"/>
      <c r="M55" s="388"/>
      <c r="N55" s="388"/>
      <c r="O55" s="388"/>
      <c r="P55" s="83"/>
      <c r="Q55" s="84"/>
      <c r="R55" s="47"/>
    </row>
    <row r="56" spans="1:18" s="48" customFormat="1" ht="9.6" customHeight="1">
      <c r="A56" s="380"/>
      <c r="B56" s="51"/>
      <c r="C56" s="51"/>
      <c r="D56" s="51"/>
      <c r="E56" s="378"/>
      <c r="F56" s="378"/>
      <c r="G56" s="381"/>
      <c r="H56" s="58" t="s">
        <v>16</v>
      </c>
      <c r="I56" s="382" t="s">
        <v>17</v>
      </c>
      <c r="J56" s="383" t="str">
        <f>UPPER(IF(OR(I56="a",I56="as"),E55,IF(OR(I56="b",I56="bs"),E57,)))</f>
        <v>GARSEE</v>
      </c>
      <c r="K56" s="383"/>
      <c r="L56" s="378"/>
      <c r="M56" s="388"/>
      <c r="N56" s="388"/>
      <c r="O56" s="388"/>
      <c r="P56" s="83"/>
      <c r="Q56" s="84"/>
      <c r="R56" s="47"/>
    </row>
    <row r="57" spans="1:18" s="48" customFormat="1" ht="9.6" customHeight="1">
      <c r="A57" s="380">
        <v>26</v>
      </c>
      <c r="B57" s="39">
        <f>IF($D57="","",VLOOKUP($D57,'[2]Men  Si Qual Draw Prep'!$A$7:$P$38,15))</f>
        <v>0</v>
      </c>
      <c r="C57" s="39">
        <f>IF($D57="","",VLOOKUP($D57,'[2]Men  Si Qual Draw Prep'!$A$7:$P$38,16))</f>
        <v>0</v>
      </c>
      <c r="D57" s="40">
        <v>19</v>
      </c>
      <c r="E57" s="39" t="str">
        <f>UPPER(IF($D57="","",VLOOKUP($D57,'[2]Men  Si Qual Draw Prep'!$A$7:$P$38,2)))</f>
        <v>BYE</v>
      </c>
      <c r="F57" s="39">
        <f>IF($D57="","",VLOOKUP($D57,'[2]Men  Si Qual Draw Prep'!$A$7:$P$38,3))</f>
        <v>0</v>
      </c>
      <c r="G57" s="39"/>
      <c r="H57" s="39">
        <f>IF($D57="","",VLOOKUP($D57,'[2]Men  Si Qual Draw Prep'!$A$7:$P$38,4))</f>
        <v>0</v>
      </c>
      <c r="I57" s="384"/>
      <c r="J57" s="378"/>
      <c r="K57" s="385"/>
      <c r="L57" s="378"/>
      <c r="M57" s="388"/>
      <c r="N57" s="388"/>
      <c r="O57" s="388"/>
      <c r="P57" s="83"/>
      <c r="Q57" s="84"/>
      <c r="R57" s="47"/>
    </row>
    <row r="58" spans="1:18" s="48" customFormat="1" ht="9.6" customHeight="1">
      <c r="A58" s="380"/>
      <c r="B58" s="51"/>
      <c r="C58" s="51"/>
      <c r="D58" s="68"/>
      <c r="E58" s="378"/>
      <c r="F58" s="378"/>
      <c r="G58" s="381"/>
      <c r="H58" s="378"/>
      <c r="I58" s="386"/>
      <c r="J58" s="58" t="s">
        <v>16</v>
      </c>
      <c r="K58" s="59" t="s">
        <v>159</v>
      </c>
      <c r="L58" s="383" t="str">
        <f>UPPER(IF(OR(K58="a",K58="as"),J56,IF(OR(K58="b",K58="bs"),J60,)))</f>
        <v>GARSEE</v>
      </c>
      <c r="M58" s="387"/>
      <c r="N58" s="388"/>
      <c r="O58" s="388"/>
      <c r="P58" s="83"/>
      <c r="Q58" s="84"/>
      <c r="R58" s="47"/>
    </row>
    <row r="59" spans="1:18" s="48" customFormat="1" ht="9.6" customHeight="1">
      <c r="A59" s="380">
        <v>27</v>
      </c>
      <c r="B59" s="39">
        <f>IF($D59="","",VLOOKUP($D59,'[2]Men  Si Qual Draw Prep'!$A$7:$P$38,15))</f>
        <v>0</v>
      </c>
      <c r="C59" s="39">
        <f>IF($D59="","",VLOOKUP($D59,'[2]Men  Si Qual Draw Prep'!$A$7:$P$38,16))</f>
        <v>0</v>
      </c>
      <c r="D59" s="40">
        <v>15</v>
      </c>
      <c r="E59" s="39" t="str">
        <f>UPPER(IF($D59="","",VLOOKUP($D59,'[2]Men  Si Qual Draw Prep'!$A$7:$P$38,2)))</f>
        <v>WILKINSON</v>
      </c>
      <c r="F59" s="39" t="str">
        <f>IF($D59="","",VLOOKUP($D59,'[2]Men  Si Qual Draw Prep'!$A$7:$P$38,3))</f>
        <v>Rahsaan</v>
      </c>
      <c r="G59" s="39"/>
      <c r="H59" s="39">
        <f>IF($D59="","",VLOOKUP($D59,'[2]Men  Si Qual Draw Prep'!$A$7:$P$38,4))</f>
        <v>0</v>
      </c>
      <c r="I59" s="377"/>
      <c r="J59" s="378"/>
      <c r="K59" s="389"/>
      <c r="L59" s="378" t="s">
        <v>233</v>
      </c>
      <c r="M59" s="418"/>
      <c r="N59" s="388"/>
      <c r="O59" s="388"/>
      <c r="P59" s="83"/>
      <c r="Q59" s="84"/>
      <c r="R59" s="404"/>
    </row>
    <row r="60" spans="1:18" s="48" customFormat="1" ht="9.6" customHeight="1">
      <c r="A60" s="380"/>
      <c r="B60" s="51"/>
      <c r="C60" s="51"/>
      <c r="D60" s="68"/>
      <c r="E60" s="378"/>
      <c r="F60" s="378"/>
      <c r="G60" s="381"/>
      <c r="H60" s="58" t="s">
        <v>16</v>
      </c>
      <c r="I60" s="382" t="s">
        <v>153</v>
      </c>
      <c r="J60" s="383" t="str">
        <f>UPPER(IF(OR(I60="a",I60="as"),E59,IF(OR(I60="b",I60="bs"),E61,)))</f>
        <v>PEMBERTON</v>
      </c>
      <c r="K60" s="391"/>
      <c r="L60" s="378"/>
      <c r="M60" s="419"/>
      <c r="N60" s="388"/>
      <c r="O60" s="388"/>
      <c r="P60" s="83"/>
      <c r="Q60" s="84"/>
      <c r="R60" s="47"/>
    </row>
    <row r="61" spans="1:18" s="48" customFormat="1" ht="9.6" customHeight="1">
      <c r="A61" s="376">
        <v>28</v>
      </c>
      <c r="B61" s="39">
        <f>IF($D61="","",VLOOKUP($D61,'[2]Men  Si Qual Draw Prep'!$A$7:$P$38,15))</f>
        <v>0</v>
      </c>
      <c r="C61" s="39">
        <f>IF($D61="","",VLOOKUP($D61,'[2]Men  Si Qual Draw Prep'!$A$7:$P$38,16))</f>
        <v>0</v>
      </c>
      <c r="D61" s="40">
        <v>13</v>
      </c>
      <c r="E61" s="39" t="str">
        <f>UPPER(IF($D61="","",VLOOKUP($D61,'[2]Men  Si Qual Draw Prep'!$A$7:$P$38,2)))</f>
        <v>PEMBERTON</v>
      </c>
      <c r="F61" s="39" t="str">
        <f>IF($D61="","",VLOOKUP($D61,'[2]Men  Si Qual Draw Prep'!$A$7:$P$38,3))</f>
        <v>Michael</v>
      </c>
      <c r="G61" s="39"/>
      <c r="H61" s="41">
        <f>IF($D61="","",VLOOKUP($D61,'[2]Men  Si Qual Draw Prep'!$A$7:$P$38,4))</f>
        <v>0</v>
      </c>
      <c r="I61" s="392"/>
      <c r="J61" s="378" t="s">
        <v>92</v>
      </c>
      <c r="K61" s="378"/>
      <c r="L61" s="378"/>
      <c r="M61" s="419"/>
      <c r="N61" s="388"/>
      <c r="O61" s="388"/>
      <c r="P61" s="83"/>
      <c r="Q61" s="84"/>
      <c r="R61" s="47"/>
    </row>
    <row r="62" spans="1:18" s="48" customFormat="1" ht="9.6" customHeight="1">
      <c r="A62" s="380"/>
      <c r="B62" s="51"/>
      <c r="C62" s="51"/>
      <c r="D62" s="68"/>
      <c r="E62" s="378"/>
      <c r="F62" s="378"/>
      <c r="G62" s="381"/>
      <c r="H62" s="393"/>
      <c r="I62" s="386"/>
      <c r="J62" s="378"/>
      <c r="K62" s="378"/>
      <c r="L62" s="378"/>
      <c r="M62" s="419"/>
      <c r="N62" s="420" t="str">
        <f>UPPER(IF(OR(M62="a",M62="as"),L58,IF(OR(M62="b",M62="bs"),L66,)))</f>
        <v/>
      </c>
      <c r="O62" s="419"/>
      <c r="P62" s="83"/>
      <c r="Q62" s="84"/>
      <c r="R62" s="47"/>
    </row>
    <row r="63" spans="1:18" s="48" customFormat="1" ht="9.6" customHeight="1">
      <c r="A63" s="376">
        <v>29</v>
      </c>
      <c r="B63" s="39">
        <f>IF($D63="","",VLOOKUP($D63,'[2]Men  Si Qual Draw Prep'!$A$7:$P$38,15))</f>
        <v>0</v>
      </c>
      <c r="C63" s="39">
        <f>IF($D63="","",VLOOKUP($D63,'[2]Men  Si Qual Draw Prep'!$A$7:$P$38,16))</f>
        <v>0</v>
      </c>
      <c r="D63" s="40">
        <v>8</v>
      </c>
      <c r="E63" s="41" t="str">
        <f>UPPER(IF($D63="","",VLOOKUP($D63,'[2]Men  Si Qual Draw Prep'!$A$7:$P$38,2)))</f>
        <v>YOUSEFF</v>
      </c>
      <c r="F63" s="41" t="str">
        <f>IF($D63="","",VLOOKUP($D63,'[2]Men  Si Qual Draw Prep'!$A$7:$P$38,3))</f>
        <v>Farid</v>
      </c>
      <c r="G63" s="41"/>
      <c r="H63" s="41">
        <f>IF($D63="","",VLOOKUP($D63,'[2]Men  Si Qual Draw Prep'!$A$7:$P$38,4))</f>
        <v>0</v>
      </c>
      <c r="I63" s="394"/>
      <c r="J63" s="378"/>
      <c r="K63" s="378"/>
      <c r="L63" s="378"/>
      <c r="M63" s="419"/>
      <c r="N63" s="378"/>
      <c r="O63" s="388"/>
      <c r="P63" s="83"/>
      <c r="Q63" s="84"/>
      <c r="R63" s="47"/>
    </row>
    <row r="64" spans="1:18" s="48" customFormat="1" ht="9.6" customHeight="1">
      <c r="A64" s="380"/>
      <c r="B64" s="51"/>
      <c r="C64" s="51"/>
      <c r="D64" s="68"/>
      <c r="E64" s="378"/>
      <c r="F64" s="378"/>
      <c r="G64" s="381"/>
      <c r="H64" s="58" t="s">
        <v>16</v>
      </c>
      <c r="I64" s="382" t="s">
        <v>17</v>
      </c>
      <c r="J64" s="383" t="str">
        <f>UPPER(IF(OR(I64="a",I64="as"),E63,IF(OR(I64="b",I64="bs"),E65,)))</f>
        <v>YOUSEFF</v>
      </c>
      <c r="K64" s="383"/>
      <c r="L64" s="378"/>
      <c r="M64" s="419"/>
      <c r="N64" s="388"/>
      <c r="O64" s="388"/>
      <c r="P64" s="83"/>
      <c r="Q64" s="84"/>
      <c r="R64" s="47"/>
    </row>
    <row r="65" spans="1:18" s="48" customFormat="1" ht="9.6" customHeight="1">
      <c r="A65" s="380">
        <v>30</v>
      </c>
      <c r="B65" s="39">
        <f>IF($D65="","",VLOOKUP($D65,'[2]Men  Si Qual Draw Prep'!$A$7:$P$38,15))</f>
        <v>0</v>
      </c>
      <c r="C65" s="39">
        <f>IF($D65="","",VLOOKUP($D65,'[2]Men  Si Qual Draw Prep'!$A$7:$P$38,16))</f>
        <v>0</v>
      </c>
      <c r="D65" s="40">
        <v>19</v>
      </c>
      <c r="E65" s="39" t="str">
        <f>UPPER(IF($D65="","",VLOOKUP($D65,'[2]Men  Si Qual Draw Prep'!$A$7:$P$38,2)))</f>
        <v>BYE</v>
      </c>
      <c r="F65" s="39">
        <f>IF($D65="","",VLOOKUP($D65,'[2]Men  Si Qual Draw Prep'!$A$7:$P$38,3))</f>
        <v>0</v>
      </c>
      <c r="G65" s="39"/>
      <c r="H65" s="39">
        <f>IF($D65="","",VLOOKUP($D65,'[2]Men  Si Qual Draw Prep'!$A$7:$P$38,4))</f>
        <v>0</v>
      </c>
      <c r="I65" s="384"/>
      <c r="J65" s="378"/>
      <c r="K65" s="385"/>
      <c r="L65" s="378"/>
      <c r="M65" s="419"/>
      <c r="N65" s="388"/>
      <c r="O65" s="388"/>
      <c r="P65" s="83"/>
      <c r="Q65" s="84"/>
      <c r="R65" s="47"/>
    </row>
    <row r="66" spans="1:18" s="48" customFormat="1" ht="9.6" customHeight="1">
      <c r="A66" s="380"/>
      <c r="B66" s="51"/>
      <c r="C66" s="51"/>
      <c r="D66" s="68"/>
      <c r="E66" s="378"/>
      <c r="F66" s="378"/>
      <c r="G66" s="381"/>
      <c r="H66" s="378"/>
      <c r="I66" s="386"/>
      <c r="J66" s="58" t="s">
        <v>16</v>
      </c>
      <c r="K66" s="59" t="s">
        <v>159</v>
      </c>
      <c r="L66" s="383" t="str">
        <f>UPPER(IF(OR(K66="a",K66="as"),J64,IF(OR(K66="b",K66="bs"),J68,)))</f>
        <v>YOUSEFF</v>
      </c>
      <c r="M66" s="387"/>
      <c r="N66" s="388"/>
      <c r="O66" s="388"/>
      <c r="P66" s="83"/>
      <c r="Q66" s="84"/>
      <c r="R66" s="47"/>
    </row>
    <row r="67" spans="1:18" s="48" customFormat="1" ht="9.6" customHeight="1">
      <c r="A67" s="380">
        <v>31</v>
      </c>
      <c r="B67" s="39">
        <f>IF($D67="","",VLOOKUP($D67,'[2]Men  Si Qual Draw Prep'!$A$7:$P$38,15))</f>
        <v>0</v>
      </c>
      <c r="C67" s="39">
        <f>IF($D67="","",VLOOKUP($D67,'[2]Men  Si Qual Draw Prep'!$A$7:$P$38,16))</f>
        <v>0</v>
      </c>
      <c r="D67" s="40">
        <v>19</v>
      </c>
      <c r="E67" s="39" t="str">
        <f>UPPER(IF($D67="","",VLOOKUP($D67,'[2]Men  Si Qual Draw Prep'!$A$7:$P$38,2)))</f>
        <v>BYE</v>
      </c>
      <c r="F67" s="39">
        <f>IF($D67="","",VLOOKUP($D67,'[2]Men  Si Qual Draw Prep'!$A$7:$P$38,3))</f>
        <v>0</v>
      </c>
      <c r="G67" s="39"/>
      <c r="H67" s="39">
        <f>IF($D67="","",VLOOKUP($D67,'[2]Men  Si Qual Draw Prep'!$A$7:$P$38,4))</f>
        <v>0</v>
      </c>
      <c r="I67" s="377"/>
      <c r="J67" s="378"/>
      <c r="K67" s="389"/>
      <c r="L67" s="378" t="s">
        <v>234</v>
      </c>
      <c r="M67" s="388"/>
      <c r="N67" s="388"/>
      <c r="O67" s="388"/>
      <c r="P67" s="83"/>
      <c r="Q67" s="84"/>
      <c r="R67" s="47"/>
    </row>
    <row r="68" spans="1:18" s="48" customFormat="1" ht="9.6" customHeight="1">
      <c r="A68" s="380"/>
      <c r="B68" s="51"/>
      <c r="C68" s="51"/>
      <c r="D68" s="51"/>
      <c r="E68" s="378"/>
      <c r="F68" s="378"/>
      <c r="G68" s="381"/>
      <c r="H68" s="58" t="s">
        <v>16</v>
      </c>
      <c r="I68" s="382" t="s">
        <v>19</v>
      </c>
      <c r="J68" s="383" t="str">
        <f>UPPER(IF(OR(I68="a",I68="as"),E67,IF(OR(I68="b",I68="bs"),E69,)))</f>
        <v>SIMON</v>
      </c>
      <c r="K68" s="391"/>
      <c r="L68" s="378"/>
      <c r="M68" s="388"/>
      <c r="N68" s="388"/>
      <c r="O68" s="388"/>
      <c r="P68" s="83"/>
      <c r="Q68" s="84"/>
      <c r="R68" s="47"/>
    </row>
    <row r="69" spans="1:18" s="48" customFormat="1" ht="9.6" customHeight="1">
      <c r="A69" s="376">
        <v>32</v>
      </c>
      <c r="B69" s="39">
        <f>IF($D69="","",VLOOKUP($D69,'[2]Men  Si Qual Draw Prep'!$A$7:$P$38,15))</f>
        <v>0</v>
      </c>
      <c r="C69" s="39">
        <f>IF($D69="","",VLOOKUP($D69,'[2]Men  Si Qual Draw Prep'!$A$7:$P$38,16))</f>
        <v>0</v>
      </c>
      <c r="D69" s="40">
        <v>10</v>
      </c>
      <c r="E69" s="39" t="str">
        <f>UPPER(IF($D69="","",VLOOKUP($D69,'[2]Men  Si Qual Draw Prep'!$A$7:$P$38,2)))</f>
        <v>SIMON</v>
      </c>
      <c r="F69" s="39" t="str">
        <f>IF($D69="","",VLOOKUP($D69,'[2]Men  Si Qual Draw Prep'!$A$7:$P$38,3))</f>
        <v>Everest</v>
      </c>
      <c r="G69" s="39"/>
      <c r="H69" s="41">
        <f>IF($D69="","",VLOOKUP($D69,'[2]Men  Si Qual Draw Prep'!$A$7:$P$38,4))</f>
        <v>0</v>
      </c>
      <c r="I69" s="392"/>
      <c r="J69" s="378"/>
      <c r="K69" s="378"/>
      <c r="L69" s="378"/>
      <c r="M69" s="378"/>
      <c r="N69" s="379"/>
      <c r="O69" s="46"/>
      <c r="P69" s="83"/>
      <c r="Q69" s="84"/>
      <c r="R69" s="47"/>
    </row>
    <row r="70" spans="1:18" s="89" customFormat="1" ht="6.75" customHeight="1">
      <c r="A70" s="405"/>
      <c r="B70" s="405"/>
      <c r="C70" s="405"/>
      <c r="D70" s="405"/>
      <c r="E70" s="406"/>
      <c r="F70" s="406"/>
      <c r="G70" s="406"/>
      <c r="H70" s="406"/>
      <c r="I70" s="407"/>
      <c r="J70" s="86"/>
      <c r="K70" s="87"/>
      <c r="L70" s="86"/>
      <c r="M70" s="87"/>
      <c r="N70" s="86"/>
      <c r="O70" s="87"/>
      <c r="P70" s="86"/>
      <c r="Q70" s="87"/>
      <c r="R70" s="88"/>
    </row>
    <row r="71" spans="1:18" s="101" customFormat="1" ht="10.5" customHeight="1">
      <c r="A71" s="90" t="s">
        <v>21</v>
      </c>
      <c r="B71" s="91"/>
      <c r="C71" s="92"/>
      <c r="D71" s="93" t="s">
        <v>22</v>
      </c>
      <c r="E71" s="94" t="s">
        <v>45</v>
      </c>
      <c r="F71" s="93"/>
      <c r="G71" s="408"/>
      <c r="H71" s="409"/>
      <c r="I71" s="93" t="s">
        <v>22</v>
      </c>
      <c r="J71" s="94" t="s">
        <v>24</v>
      </c>
      <c r="K71" s="96"/>
      <c r="L71" s="94" t="s">
        <v>25</v>
      </c>
      <c r="M71" s="97"/>
      <c r="N71" s="98" t="s">
        <v>26</v>
      </c>
      <c r="O71" s="98"/>
      <c r="P71" s="99"/>
      <c r="Q71" s="100"/>
    </row>
    <row r="72" spans="1:18" s="101" customFormat="1" ht="9" customHeight="1">
      <c r="A72" s="102" t="s">
        <v>27</v>
      </c>
      <c r="B72" s="103"/>
      <c r="C72" s="104"/>
      <c r="D72" s="105">
        <v>1</v>
      </c>
      <c r="E72" s="106" t="str">
        <f>IF(D72&gt;$Q$79,,UPPER(VLOOKUP(D72,'[2]Men  Si Qual Draw Prep'!$A$7:$R$134,2)))</f>
        <v>LAQUIS</v>
      </c>
      <c r="F72" s="410" t="s">
        <v>235</v>
      </c>
      <c r="G72" s="106">
        <f>IF(F72&gt;$Q$79,,UPPER(VLOOKUP(F72,'[2]Men  Si Qual Draw Prep'!$A$7:$R$134,2)))</f>
        <v>0</v>
      </c>
      <c r="H72" s="411"/>
      <c r="I72" s="412" t="s">
        <v>28</v>
      </c>
      <c r="J72" s="103"/>
      <c r="K72" s="110"/>
      <c r="L72" s="103"/>
      <c r="M72" s="111"/>
      <c r="N72" s="112" t="s">
        <v>47</v>
      </c>
      <c r="O72" s="113"/>
      <c r="P72" s="113"/>
      <c r="Q72" s="114"/>
    </row>
    <row r="73" spans="1:18" s="101" customFormat="1" ht="9" customHeight="1">
      <c r="A73" s="102" t="s">
        <v>30</v>
      </c>
      <c r="B73" s="103"/>
      <c r="C73" s="104"/>
      <c r="D73" s="105">
        <v>2</v>
      </c>
      <c r="E73" s="106" t="str">
        <f>IF(D73&gt;$Q$79,,UPPER(VLOOKUP(D73,'[2]Men  Si Qual Draw Prep'!$A$7:$R$134,2)))</f>
        <v>MUKERJI</v>
      </c>
      <c r="F73" s="410" t="s">
        <v>236</v>
      </c>
      <c r="G73" s="106">
        <f>IF(F73&gt;$Q$79,,UPPER(VLOOKUP(F73,'[2]Men  Si Qual Draw Prep'!$A$7:$R$134,2)))</f>
        <v>0</v>
      </c>
      <c r="H73" s="411"/>
      <c r="I73" s="412" t="s">
        <v>32</v>
      </c>
      <c r="J73" s="103"/>
      <c r="K73" s="110"/>
      <c r="L73" s="103"/>
      <c r="M73" s="111"/>
      <c r="N73" s="413"/>
      <c r="O73" s="116"/>
      <c r="P73" s="115"/>
      <c r="Q73" s="117"/>
    </row>
    <row r="74" spans="1:18" s="101" customFormat="1" ht="9" customHeight="1">
      <c r="A74" s="118" t="s">
        <v>31</v>
      </c>
      <c r="B74" s="115"/>
      <c r="C74" s="119"/>
      <c r="D74" s="105">
        <v>3</v>
      </c>
      <c r="E74" s="106" t="str">
        <f>IF(D74&gt;$Q$79,,UPPER(VLOOKUP(D74,'[2]Men  Si Qual Draw Prep'!$A$7:$R$134,2)))</f>
        <v>BRUCE</v>
      </c>
      <c r="F74" s="410" t="s">
        <v>237</v>
      </c>
      <c r="G74" s="106">
        <f>IF(F74&gt;$Q$79,,UPPER(VLOOKUP(F74,'[2]Men  Si Qual Draw Prep'!$A$7:$R$134,2)))</f>
        <v>0</v>
      </c>
      <c r="H74" s="411"/>
      <c r="I74" s="412" t="s">
        <v>35</v>
      </c>
      <c r="J74" s="103"/>
      <c r="K74" s="110"/>
      <c r="L74" s="103"/>
      <c r="M74" s="111"/>
      <c r="N74" s="112" t="s">
        <v>33</v>
      </c>
      <c r="O74" s="113"/>
      <c r="P74" s="113"/>
      <c r="Q74" s="114"/>
    </row>
    <row r="75" spans="1:18" s="101" customFormat="1" ht="9" customHeight="1">
      <c r="A75" s="120"/>
      <c r="B75" s="121"/>
      <c r="C75" s="122"/>
      <c r="D75" s="105">
        <v>4</v>
      </c>
      <c r="E75" s="106" t="str">
        <f>IF(D75&gt;$Q$79,,UPPER(VLOOKUP(D75,'[2]Men  Si Qual Draw Prep'!$A$7:$R$134,2)))</f>
        <v>RAMKISSON</v>
      </c>
      <c r="F75" s="410" t="s">
        <v>238</v>
      </c>
      <c r="G75" s="106">
        <f>IF(F75&gt;$Q$79,,UPPER(VLOOKUP(F75,'[2]Men  Si Qual Draw Prep'!$A$7:$R$134,2)))</f>
        <v>0</v>
      </c>
      <c r="H75" s="411"/>
      <c r="I75" s="412" t="s">
        <v>38</v>
      </c>
      <c r="J75" s="103"/>
      <c r="K75" s="110"/>
      <c r="L75" s="103"/>
      <c r="M75" s="111"/>
      <c r="N75" s="103"/>
      <c r="O75" s="110"/>
      <c r="P75" s="103"/>
      <c r="Q75" s="111"/>
    </row>
    <row r="76" spans="1:18" s="101" customFormat="1" ht="9" customHeight="1">
      <c r="A76" s="123" t="s">
        <v>34</v>
      </c>
      <c r="B76" s="124"/>
      <c r="C76" s="125"/>
      <c r="D76" s="105">
        <v>5</v>
      </c>
      <c r="E76" s="106" t="str">
        <f>IF(D76&gt;$Q$79,,UPPER(VLOOKUP(D76,'[2]Men  Si Qual Draw Prep'!$A$7:$R$134,2)))</f>
        <v>CHAN</v>
      </c>
      <c r="F76" s="410" t="s">
        <v>239</v>
      </c>
      <c r="G76" s="106">
        <f>IF(F76&gt;$Q$79,,UPPER(VLOOKUP(F76,'[2]Men  Si Qual Draw Prep'!$A$7:$R$134,2)))</f>
        <v>0</v>
      </c>
      <c r="H76" s="411"/>
      <c r="I76" s="412" t="s">
        <v>48</v>
      </c>
      <c r="J76" s="103"/>
      <c r="K76" s="110"/>
      <c r="L76" s="103"/>
      <c r="M76" s="111"/>
      <c r="N76" s="115"/>
      <c r="O76" s="116"/>
      <c r="P76" s="115"/>
      <c r="Q76" s="117"/>
    </row>
    <row r="77" spans="1:18" s="101" customFormat="1" ht="9" customHeight="1">
      <c r="A77" s="102" t="s">
        <v>27</v>
      </c>
      <c r="B77" s="103"/>
      <c r="C77" s="104"/>
      <c r="D77" s="105">
        <v>6</v>
      </c>
      <c r="E77" s="106" t="str">
        <f>IF(D77&gt;$Q$79,,UPPER(VLOOKUP(D77,'[2]Men  Si Qual Draw Prep'!$A$7:$R$134,2)))</f>
        <v>JEARY`</v>
      </c>
      <c r="F77" s="410" t="s">
        <v>240</v>
      </c>
      <c r="G77" s="106">
        <f>IF(F77&gt;$Q$79,,UPPER(VLOOKUP(F77,'[2]Men  Si Qual Draw Prep'!$A$7:$R$134,2)))</f>
        <v>0</v>
      </c>
      <c r="H77" s="411"/>
      <c r="I77" s="412" t="s">
        <v>49</v>
      </c>
      <c r="J77" s="103"/>
      <c r="K77" s="110"/>
      <c r="L77" s="103"/>
      <c r="M77" s="111"/>
      <c r="N77" s="112" t="s">
        <v>36</v>
      </c>
      <c r="O77" s="113"/>
      <c r="P77" s="113"/>
      <c r="Q77" s="114"/>
    </row>
    <row r="78" spans="1:18" s="101" customFormat="1" ht="9" customHeight="1">
      <c r="A78" s="102" t="s">
        <v>37</v>
      </c>
      <c r="B78" s="103"/>
      <c r="C78" s="126"/>
      <c r="D78" s="105">
        <v>7</v>
      </c>
      <c r="E78" s="106" t="str">
        <f>IF(D78&gt;$Q$79,,UPPER(VLOOKUP(D78,'[2]Men  Si Qual Draw Prep'!$A$7:$R$134,2)))</f>
        <v>GARSEE</v>
      </c>
      <c r="F78" s="410" t="s">
        <v>241</v>
      </c>
      <c r="G78" s="106">
        <f>IF(F78&gt;$Q$79,,UPPER(VLOOKUP(F78,'[2]Men  Si Qual Draw Prep'!$A$7:$R$134,2)))</f>
        <v>0</v>
      </c>
      <c r="H78" s="411"/>
      <c r="I78" s="412" t="s">
        <v>50</v>
      </c>
      <c r="J78" s="103"/>
      <c r="K78" s="110"/>
      <c r="L78" s="103"/>
      <c r="M78" s="111"/>
      <c r="N78" s="103"/>
      <c r="O78" s="110"/>
      <c r="P78" s="103"/>
      <c r="Q78" s="111"/>
    </row>
    <row r="79" spans="1:18" s="101" customFormat="1" ht="9" customHeight="1">
      <c r="A79" s="118" t="s">
        <v>39</v>
      </c>
      <c r="B79" s="115"/>
      <c r="C79" s="127"/>
      <c r="D79" s="128">
        <v>8</v>
      </c>
      <c r="E79" s="129" t="str">
        <f>IF(D79&gt;$Q$79,,UPPER(VLOOKUP(D79,'[2]Men  Si Qual Draw Prep'!$A$7:$R$134,2)))</f>
        <v>YOUSEFF</v>
      </c>
      <c r="F79" s="414" t="s">
        <v>242</v>
      </c>
      <c r="G79" s="129">
        <f>IF(F79&gt;$Q$79,,UPPER(VLOOKUP(F79,'[2]Men  Si Qual Draw Prep'!$A$7:$R$134,2)))</f>
        <v>0</v>
      </c>
      <c r="H79" s="415"/>
      <c r="I79" s="416" t="s">
        <v>51</v>
      </c>
      <c r="J79" s="115"/>
      <c r="K79" s="116"/>
      <c r="L79" s="115"/>
      <c r="M79" s="117"/>
      <c r="N79" s="115" t="str">
        <f>Q4</f>
        <v>Chester Dalrymple</v>
      </c>
      <c r="O79" s="116"/>
      <c r="P79" s="115"/>
      <c r="Q79" s="417">
        <f>MIN(8,'[2]Men  Si Qual Draw Prep'!R5)</f>
        <v>8</v>
      </c>
    </row>
  </sheetData>
  <mergeCells count="1">
    <mergeCell ref="A4:C4"/>
  </mergeCells>
  <conditionalFormatting sqref="G39 G41 G7 G9 G11 G13 G15 G17 G19 G23 G43 G45 G47 G49 G51 G53 G21 G25 G27 G29 G31 G33 G35 G37 G55 G57 G59 G61 G63 G65 G67 G69">
    <cfRule type="expression" dxfId="22" priority="1" stopIfTrue="1">
      <formula>AND($D7&lt;9,$C7&gt;0)</formula>
    </cfRule>
  </conditionalFormatting>
  <conditionalFormatting sqref="H8 H40 H16 H60 H20 H68 H24 H48 H64 H52 H32 H44 H36 H12 H56 H28 J18 J26 J34 J42 J50 J58 J66 J10">
    <cfRule type="expression" dxfId="21" priority="2" stopIfTrue="1">
      <formula>AND($N$1="CU",H8="Umpire")</formula>
    </cfRule>
    <cfRule type="expression" dxfId="20" priority="3" stopIfTrue="1">
      <formula>AND($N$1="CU",H8&lt;&gt;"Umpire",I8&lt;&gt;"")</formula>
    </cfRule>
    <cfRule type="expression" dxfId="19" priority="4" stopIfTrue="1">
      <formula>AND($N$1="CU",H8&lt;&gt;"Umpire")</formula>
    </cfRule>
  </conditionalFormatting>
  <conditionalFormatting sqref="L10 L18 L26 J64 L42 L34 L58 L50 N14 J68 N30 N46 J8 J12 J16 J20 J24 J28 J32 J36 J40 J44 J48 J52 J56 J60 L66 N62">
    <cfRule type="expression" dxfId="18" priority="5" stopIfTrue="1">
      <formula>I8="as"</formula>
    </cfRule>
    <cfRule type="expression" dxfId="17" priority="6" stopIfTrue="1">
      <formula>I8="bs"</formula>
    </cfRule>
  </conditionalFormatting>
  <conditionalFormatting sqref="B7 B9 B11 B13 B15 B17 B19 B21 B23 B25 B27 B29 B31 B33 B35 B37 B39 B41 B43 B45 B47 B49 B51 B53 B55 B57 B59 B61 B63 B65 B67 B69">
    <cfRule type="cellIs" dxfId="16" priority="7" stopIfTrue="1" operator="equal">
      <formula>"QA"</formula>
    </cfRule>
    <cfRule type="cellIs" dxfId="15" priority="8" stopIfTrue="1" operator="equal">
      <formula>"DA"</formula>
    </cfRule>
  </conditionalFormatting>
  <conditionalFormatting sqref="I8 I12 I16 I20 I24 I28 I32 I36 I40 I44 I48 I52 I56 I60 I64 I68 K66 K58 K50 K42 K34 K26 K18 K10 Q79">
    <cfRule type="expression" dxfId="14" priority="9" stopIfTrue="1">
      <formula>$N$1="CU"</formula>
    </cfRule>
  </conditionalFormatting>
  <conditionalFormatting sqref="D7 D9 D11 D13 D15 D17 D19 D21 D23 D25 D27 D29 D31 D33 D35 D37 D39 D41 D43 D45 D47 D49 D51 D53 D55 D57 D59 D61 D63 D65 D67 D69">
    <cfRule type="expression" dxfId="13" priority="10" stopIfTrue="1">
      <formula>$D7&lt;9</formula>
    </cfRule>
  </conditionalFormatting>
  <printOptions horizontalCentered="1"/>
  <pageMargins left="0.35" right="0.35" top="0.39" bottom="0.39" header="0" footer="0"/>
  <pageSetup paperSize="9" orientation="portrait" horizontalDpi="360" verticalDpi="200" r:id="rId1"/>
  <headerFooter alignWithMargins="0"/>
  <drawing r:id="rId2"/>
  <legacyDrawing r:id="rId3"/>
  <extLst xmlns:x14="http://schemas.microsoft.com/office/spreadsheetml/2009/9/main">
    <ext uri="{CCE6A557-97BC-4b89-ADB6-D9C93CAAB3DF}">
      <x14:dataValidations xmlns:xm="http://schemas.microsoft.com/office/excel/2006/main" count="1">
        <x14:dataValidation type="list" allowBlank="1" showInputMessage="1">
          <x14:formula1>
            <xm:f>$T$7:$T$16</xm:f>
          </x14:formula1>
          <xm: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H28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H16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H40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H65576 JD65576 SZ65576 ACV65576 AMR65576 AWN65576 BGJ65576 BQF65576 CAB65576 CJX65576 CTT65576 DDP65576 DNL65576 DXH65576 EHD65576 EQZ65576 FAV65576 FKR65576 FUN65576 GEJ65576 GOF65576 GYB65576 HHX65576 HRT65576 IBP65576 ILL65576 IVH65576 JFD65576 JOZ65576 JYV65576 KIR65576 KSN65576 LCJ65576 LMF65576 LWB65576 MFX65576 MPT65576 MZP65576 NJL65576 NTH65576 ODD65576 OMZ65576 OWV65576 PGR65576 PQN65576 QAJ65576 QKF65576 QUB65576 RDX65576 RNT65576 RXP65576 SHL65576 SRH65576 TBD65576 TKZ65576 TUV65576 UER65576 UON65576 UYJ65576 VIF65576 VSB65576 WBX65576 WLT65576 WVP65576 H131112 JD131112 SZ131112 ACV131112 AMR131112 AWN131112 BGJ131112 BQF131112 CAB131112 CJX131112 CTT131112 DDP131112 DNL131112 DXH131112 EHD131112 EQZ131112 FAV131112 FKR131112 FUN131112 GEJ131112 GOF131112 GYB131112 HHX131112 HRT131112 IBP131112 ILL131112 IVH131112 JFD131112 JOZ131112 JYV131112 KIR131112 KSN131112 LCJ131112 LMF131112 LWB131112 MFX131112 MPT131112 MZP131112 NJL131112 NTH131112 ODD131112 OMZ131112 OWV131112 PGR131112 PQN131112 QAJ131112 QKF131112 QUB131112 RDX131112 RNT131112 RXP131112 SHL131112 SRH131112 TBD131112 TKZ131112 TUV131112 UER131112 UON131112 UYJ131112 VIF131112 VSB131112 WBX131112 WLT131112 WVP131112 H196648 JD196648 SZ196648 ACV196648 AMR196648 AWN196648 BGJ196648 BQF196648 CAB196648 CJX196648 CTT196648 DDP196648 DNL196648 DXH196648 EHD196648 EQZ196648 FAV196648 FKR196648 FUN196648 GEJ196648 GOF196648 GYB196648 HHX196648 HRT196648 IBP196648 ILL196648 IVH196648 JFD196648 JOZ196648 JYV196648 KIR196648 KSN196648 LCJ196648 LMF196648 LWB196648 MFX196648 MPT196648 MZP196648 NJL196648 NTH196648 ODD196648 OMZ196648 OWV196648 PGR196648 PQN196648 QAJ196648 QKF196648 QUB196648 RDX196648 RNT196648 RXP196648 SHL196648 SRH196648 TBD196648 TKZ196648 TUV196648 UER196648 UON196648 UYJ196648 VIF196648 VSB196648 WBX196648 WLT196648 WVP196648 H262184 JD262184 SZ262184 ACV262184 AMR262184 AWN262184 BGJ262184 BQF262184 CAB262184 CJX262184 CTT262184 DDP262184 DNL262184 DXH262184 EHD262184 EQZ262184 FAV262184 FKR262184 FUN262184 GEJ262184 GOF262184 GYB262184 HHX262184 HRT262184 IBP262184 ILL262184 IVH262184 JFD262184 JOZ262184 JYV262184 KIR262184 KSN262184 LCJ262184 LMF262184 LWB262184 MFX262184 MPT262184 MZP262184 NJL262184 NTH262184 ODD262184 OMZ262184 OWV262184 PGR262184 PQN262184 QAJ262184 QKF262184 QUB262184 RDX262184 RNT262184 RXP262184 SHL262184 SRH262184 TBD262184 TKZ262184 TUV262184 UER262184 UON262184 UYJ262184 VIF262184 VSB262184 WBX262184 WLT262184 WVP262184 H327720 JD327720 SZ327720 ACV327720 AMR327720 AWN327720 BGJ327720 BQF327720 CAB327720 CJX327720 CTT327720 DDP327720 DNL327720 DXH327720 EHD327720 EQZ327720 FAV327720 FKR327720 FUN327720 GEJ327720 GOF327720 GYB327720 HHX327720 HRT327720 IBP327720 ILL327720 IVH327720 JFD327720 JOZ327720 JYV327720 KIR327720 KSN327720 LCJ327720 LMF327720 LWB327720 MFX327720 MPT327720 MZP327720 NJL327720 NTH327720 ODD327720 OMZ327720 OWV327720 PGR327720 PQN327720 QAJ327720 QKF327720 QUB327720 RDX327720 RNT327720 RXP327720 SHL327720 SRH327720 TBD327720 TKZ327720 TUV327720 UER327720 UON327720 UYJ327720 VIF327720 VSB327720 WBX327720 WLT327720 WVP327720 H393256 JD393256 SZ393256 ACV393256 AMR393256 AWN393256 BGJ393256 BQF393256 CAB393256 CJX393256 CTT393256 DDP393256 DNL393256 DXH393256 EHD393256 EQZ393256 FAV393256 FKR393256 FUN393256 GEJ393256 GOF393256 GYB393256 HHX393256 HRT393256 IBP393256 ILL393256 IVH393256 JFD393256 JOZ393256 JYV393256 KIR393256 KSN393256 LCJ393256 LMF393256 LWB393256 MFX393256 MPT393256 MZP393256 NJL393256 NTH393256 ODD393256 OMZ393256 OWV393256 PGR393256 PQN393256 QAJ393256 QKF393256 QUB393256 RDX393256 RNT393256 RXP393256 SHL393256 SRH393256 TBD393256 TKZ393256 TUV393256 UER393256 UON393256 UYJ393256 VIF393256 VSB393256 WBX393256 WLT393256 WVP393256 H458792 JD458792 SZ458792 ACV458792 AMR458792 AWN458792 BGJ458792 BQF458792 CAB458792 CJX458792 CTT458792 DDP458792 DNL458792 DXH458792 EHD458792 EQZ458792 FAV458792 FKR458792 FUN458792 GEJ458792 GOF458792 GYB458792 HHX458792 HRT458792 IBP458792 ILL458792 IVH458792 JFD458792 JOZ458792 JYV458792 KIR458792 KSN458792 LCJ458792 LMF458792 LWB458792 MFX458792 MPT458792 MZP458792 NJL458792 NTH458792 ODD458792 OMZ458792 OWV458792 PGR458792 PQN458792 QAJ458792 QKF458792 QUB458792 RDX458792 RNT458792 RXP458792 SHL458792 SRH458792 TBD458792 TKZ458792 TUV458792 UER458792 UON458792 UYJ458792 VIF458792 VSB458792 WBX458792 WLT458792 WVP458792 H524328 JD524328 SZ524328 ACV524328 AMR524328 AWN524328 BGJ524328 BQF524328 CAB524328 CJX524328 CTT524328 DDP524328 DNL524328 DXH524328 EHD524328 EQZ524328 FAV524328 FKR524328 FUN524328 GEJ524328 GOF524328 GYB524328 HHX524328 HRT524328 IBP524328 ILL524328 IVH524328 JFD524328 JOZ524328 JYV524328 KIR524328 KSN524328 LCJ524328 LMF524328 LWB524328 MFX524328 MPT524328 MZP524328 NJL524328 NTH524328 ODD524328 OMZ524328 OWV524328 PGR524328 PQN524328 QAJ524328 QKF524328 QUB524328 RDX524328 RNT524328 RXP524328 SHL524328 SRH524328 TBD524328 TKZ524328 TUV524328 UER524328 UON524328 UYJ524328 VIF524328 VSB524328 WBX524328 WLT524328 WVP524328 H589864 JD589864 SZ589864 ACV589864 AMR589864 AWN589864 BGJ589864 BQF589864 CAB589864 CJX589864 CTT589864 DDP589864 DNL589864 DXH589864 EHD589864 EQZ589864 FAV589864 FKR589864 FUN589864 GEJ589864 GOF589864 GYB589864 HHX589864 HRT589864 IBP589864 ILL589864 IVH589864 JFD589864 JOZ589864 JYV589864 KIR589864 KSN589864 LCJ589864 LMF589864 LWB589864 MFX589864 MPT589864 MZP589864 NJL589864 NTH589864 ODD589864 OMZ589864 OWV589864 PGR589864 PQN589864 QAJ589864 QKF589864 QUB589864 RDX589864 RNT589864 RXP589864 SHL589864 SRH589864 TBD589864 TKZ589864 TUV589864 UER589864 UON589864 UYJ589864 VIF589864 VSB589864 WBX589864 WLT589864 WVP589864 H655400 JD655400 SZ655400 ACV655400 AMR655400 AWN655400 BGJ655400 BQF655400 CAB655400 CJX655400 CTT655400 DDP655400 DNL655400 DXH655400 EHD655400 EQZ655400 FAV655400 FKR655400 FUN655400 GEJ655400 GOF655400 GYB655400 HHX655400 HRT655400 IBP655400 ILL655400 IVH655400 JFD655400 JOZ655400 JYV655400 KIR655400 KSN655400 LCJ655400 LMF655400 LWB655400 MFX655400 MPT655400 MZP655400 NJL655400 NTH655400 ODD655400 OMZ655400 OWV655400 PGR655400 PQN655400 QAJ655400 QKF655400 QUB655400 RDX655400 RNT655400 RXP655400 SHL655400 SRH655400 TBD655400 TKZ655400 TUV655400 UER655400 UON655400 UYJ655400 VIF655400 VSB655400 WBX655400 WLT655400 WVP655400 H720936 JD720936 SZ720936 ACV720936 AMR720936 AWN720936 BGJ720936 BQF720936 CAB720936 CJX720936 CTT720936 DDP720936 DNL720936 DXH720936 EHD720936 EQZ720936 FAV720936 FKR720936 FUN720936 GEJ720936 GOF720936 GYB720936 HHX720936 HRT720936 IBP720936 ILL720936 IVH720936 JFD720936 JOZ720936 JYV720936 KIR720936 KSN720936 LCJ720936 LMF720936 LWB720936 MFX720936 MPT720936 MZP720936 NJL720936 NTH720936 ODD720936 OMZ720936 OWV720936 PGR720936 PQN720936 QAJ720936 QKF720936 QUB720936 RDX720936 RNT720936 RXP720936 SHL720936 SRH720936 TBD720936 TKZ720936 TUV720936 UER720936 UON720936 UYJ720936 VIF720936 VSB720936 WBX720936 WLT720936 WVP720936 H786472 JD786472 SZ786472 ACV786472 AMR786472 AWN786472 BGJ786472 BQF786472 CAB786472 CJX786472 CTT786472 DDP786472 DNL786472 DXH786472 EHD786472 EQZ786472 FAV786472 FKR786472 FUN786472 GEJ786472 GOF786472 GYB786472 HHX786472 HRT786472 IBP786472 ILL786472 IVH786472 JFD786472 JOZ786472 JYV786472 KIR786472 KSN786472 LCJ786472 LMF786472 LWB786472 MFX786472 MPT786472 MZP786472 NJL786472 NTH786472 ODD786472 OMZ786472 OWV786472 PGR786472 PQN786472 QAJ786472 QKF786472 QUB786472 RDX786472 RNT786472 RXP786472 SHL786472 SRH786472 TBD786472 TKZ786472 TUV786472 UER786472 UON786472 UYJ786472 VIF786472 VSB786472 WBX786472 WLT786472 WVP786472 H852008 JD852008 SZ852008 ACV852008 AMR852008 AWN852008 BGJ852008 BQF852008 CAB852008 CJX852008 CTT852008 DDP852008 DNL852008 DXH852008 EHD852008 EQZ852008 FAV852008 FKR852008 FUN852008 GEJ852008 GOF852008 GYB852008 HHX852008 HRT852008 IBP852008 ILL852008 IVH852008 JFD852008 JOZ852008 JYV852008 KIR852008 KSN852008 LCJ852008 LMF852008 LWB852008 MFX852008 MPT852008 MZP852008 NJL852008 NTH852008 ODD852008 OMZ852008 OWV852008 PGR852008 PQN852008 QAJ852008 QKF852008 QUB852008 RDX852008 RNT852008 RXP852008 SHL852008 SRH852008 TBD852008 TKZ852008 TUV852008 UER852008 UON852008 UYJ852008 VIF852008 VSB852008 WBX852008 WLT852008 WVP852008 H917544 JD917544 SZ917544 ACV917544 AMR917544 AWN917544 BGJ917544 BQF917544 CAB917544 CJX917544 CTT917544 DDP917544 DNL917544 DXH917544 EHD917544 EQZ917544 FAV917544 FKR917544 FUN917544 GEJ917544 GOF917544 GYB917544 HHX917544 HRT917544 IBP917544 ILL917544 IVH917544 JFD917544 JOZ917544 JYV917544 KIR917544 KSN917544 LCJ917544 LMF917544 LWB917544 MFX917544 MPT917544 MZP917544 NJL917544 NTH917544 ODD917544 OMZ917544 OWV917544 PGR917544 PQN917544 QAJ917544 QKF917544 QUB917544 RDX917544 RNT917544 RXP917544 SHL917544 SRH917544 TBD917544 TKZ917544 TUV917544 UER917544 UON917544 UYJ917544 VIF917544 VSB917544 WBX917544 WLT917544 WVP917544 H983080 JD983080 SZ983080 ACV983080 AMR983080 AWN983080 BGJ983080 BQF983080 CAB983080 CJX983080 CTT983080 DDP983080 DNL983080 DXH983080 EHD983080 EQZ983080 FAV983080 FKR983080 FUN983080 GEJ983080 GOF983080 GYB983080 HHX983080 HRT983080 IBP983080 ILL983080 IVH983080 JFD983080 JOZ983080 JYV983080 KIR983080 KSN983080 LCJ983080 LMF983080 LWB983080 MFX983080 MPT983080 MZP983080 NJL983080 NTH983080 ODD983080 OMZ983080 OWV983080 PGR983080 PQN983080 QAJ983080 QKF983080 QUB983080 RDX983080 RNT983080 RXP983080 SHL983080 SRH983080 TBD983080 TKZ983080 TUV983080 UER983080 UON983080 UYJ983080 VIF983080 VSB983080 WBX983080 WLT983080 WVP983080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H44 JD44 SZ44 ACV44 AMR44 AWN44 BGJ44 BQF44 CAB44 CJX44 CTT44 DDP44 DNL44 DXH44 EHD44 EQZ44 FAV44 FKR44 FUN44 GEJ44 GOF44 GYB44 HHX44 HRT44 IBP44 ILL44 IVH44 JFD44 JOZ44 JYV44 KIR44 KSN44 LCJ44 LMF44 LWB44 MFX44 MPT44 MZP44 NJL44 NTH44 ODD44 OMZ44 OWV44 PGR44 PQN44 QAJ44 QKF44 QUB44 RDX44 RNT44 RXP44 SHL44 SRH44 TBD44 TKZ44 TUV44 UER44 UON44 UYJ44 VIF44 VSB44 WBX44 WLT44 WVP44 H65580 JD65580 SZ65580 ACV65580 AMR65580 AWN65580 BGJ65580 BQF65580 CAB65580 CJX65580 CTT65580 DDP65580 DNL65580 DXH65580 EHD65580 EQZ65580 FAV65580 FKR65580 FUN65580 GEJ65580 GOF65580 GYB65580 HHX65580 HRT65580 IBP65580 ILL65580 IVH65580 JFD65580 JOZ65580 JYV65580 KIR65580 KSN65580 LCJ65580 LMF65580 LWB65580 MFX65580 MPT65580 MZP65580 NJL65580 NTH65580 ODD65580 OMZ65580 OWV65580 PGR65580 PQN65580 QAJ65580 QKF65580 QUB65580 RDX65580 RNT65580 RXP65580 SHL65580 SRH65580 TBD65580 TKZ65580 TUV65580 UER65580 UON65580 UYJ65580 VIF65580 VSB65580 WBX65580 WLT65580 WVP65580 H131116 JD131116 SZ131116 ACV131116 AMR131116 AWN131116 BGJ131116 BQF131116 CAB131116 CJX131116 CTT131116 DDP131116 DNL131116 DXH131116 EHD131116 EQZ131116 FAV131116 FKR131116 FUN131116 GEJ131116 GOF131116 GYB131116 HHX131116 HRT131116 IBP131116 ILL131116 IVH131116 JFD131116 JOZ131116 JYV131116 KIR131116 KSN131116 LCJ131116 LMF131116 LWB131116 MFX131116 MPT131116 MZP131116 NJL131116 NTH131116 ODD131116 OMZ131116 OWV131116 PGR131116 PQN131116 QAJ131116 QKF131116 QUB131116 RDX131116 RNT131116 RXP131116 SHL131116 SRH131116 TBD131116 TKZ131116 TUV131116 UER131116 UON131116 UYJ131116 VIF131116 VSB131116 WBX131116 WLT131116 WVP131116 H196652 JD196652 SZ196652 ACV196652 AMR196652 AWN196652 BGJ196652 BQF196652 CAB196652 CJX196652 CTT196652 DDP196652 DNL196652 DXH196652 EHD196652 EQZ196652 FAV196652 FKR196652 FUN196652 GEJ196652 GOF196652 GYB196652 HHX196652 HRT196652 IBP196652 ILL196652 IVH196652 JFD196652 JOZ196652 JYV196652 KIR196652 KSN196652 LCJ196652 LMF196652 LWB196652 MFX196652 MPT196652 MZP196652 NJL196652 NTH196652 ODD196652 OMZ196652 OWV196652 PGR196652 PQN196652 QAJ196652 QKF196652 QUB196652 RDX196652 RNT196652 RXP196652 SHL196652 SRH196652 TBD196652 TKZ196652 TUV196652 UER196652 UON196652 UYJ196652 VIF196652 VSB196652 WBX196652 WLT196652 WVP196652 H262188 JD262188 SZ262188 ACV262188 AMR262188 AWN262188 BGJ262188 BQF262188 CAB262188 CJX262188 CTT262188 DDP262188 DNL262188 DXH262188 EHD262188 EQZ262188 FAV262188 FKR262188 FUN262188 GEJ262188 GOF262188 GYB262188 HHX262188 HRT262188 IBP262188 ILL262188 IVH262188 JFD262188 JOZ262188 JYV262188 KIR262188 KSN262188 LCJ262188 LMF262188 LWB262188 MFX262188 MPT262188 MZP262188 NJL262188 NTH262188 ODD262188 OMZ262188 OWV262188 PGR262188 PQN262188 QAJ262188 QKF262188 QUB262188 RDX262188 RNT262188 RXP262188 SHL262188 SRH262188 TBD262188 TKZ262188 TUV262188 UER262188 UON262188 UYJ262188 VIF262188 VSB262188 WBX262188 WLT262188 WVP262188 H327724 JD327724 SZ327724 ACV327724 AMR327724 AWN327724 BGJ327724 BQF327724 CAB327724 CJX327724 CTT327724 DDP327724 DNL327724 DXH327724 EHD327724 EQZ327724 FAV327724 FKR327724 FUN327724 GEJ327724 GOF327724 GYB327724 HHX327724 HRT327724 IBP327724 ILL327724 IVH327724 JFD327724 JOZ327724 JYV327724 KIR327724 KSN327724 LCJ327724 LMF327724 LWB327724 MFX327724 MPT327724 MZP327724 NJL327724 NTH327724 ODD327724 OMZ327724 OWV327724 PGR327724 PQN327724 QAJ327724 QKF327724 QUB327724 RDX327724 RNT327724 RXP327724 SHL327724 SRH327724 TBD327724 TKZ327724 TUV327724 UER327724 UON327724 UYJ327724 VIF327724 VSB327724 WBX327724 WLT327724 WVP327724 H393260 JD393260 SZ393260 ACV393260 AMR393260 AWN393260 BGJ393260 BQF393260 CAB393260 CJX393260 CTT393260 DDP393260 DNL393260 DXH393260 EHD393260 EQZ393260 FAV393260 FKR393260 FUN393260 GEJ393260 GOF393260 GYB393260 HHX393260 HRT393260 IBP393260 ILL393260 IVH393260 JFD393260 JOZ393260 JYV393260 KIR393260 KSN393260 LCJ393260 LMF393260 LWB393260 MFX393260 MPT393260 MZP393260 NJL393260 NTH393260 ODD393260 OMZ393260 OWV393260 PGR393260 PQN393260 QAJ393260 QKF393260 QUB393260 RDX393260 RNT393260 RXP393260 SHL393260 SRH393260 TBD393260 TKZ393260 TUV393260 UER393260 UON393260 UYJ393260 VIF393260 VSB393260 WBX393260 WLT393260 WVP393260 H458796 JD458796 SZ458796 ACV458796 AMR458796 AWN458796 BGJ458796 BQF458796 CAB458796 CJX458796 CTT458796 DDP458796 DNL458796 DXH458796 EHD458796 EQZ458796 FAV458796 FKR458796 FUN458796 GEJ458796 GOF458796 GYB458796 HHX458796 HRT458796 IBP458796 ILL458796 IVH458796 JFD458796 JOZ458796 JYV458796 KIR458796 KSN458796 LCJ458796 LMF458796 LWB458796 MFX458796 MPT458796 MZP458796 NJL458796 NTH458796 ODD458796 OMZ458796 OWV458796 PGR458796 PQN458796 QAJ458796 QKF458796 QUB458796 RDX458796 RNT458796 RXP458796 SHL458796 SRH458796 TBD458796 TKZ458796 TUV458796 UER458796 UON458796 UYJ458796 VIF458796 VSB458796 WBX458796 WLT458796 WVP458796 H524332 JD524332 SZ524332 ACV524332 AMR524332 AWN524332 BGJ524332 BQF524332 CAB524332 CJX524332 CTT524332 DDP524332 DNL524332 DXH524332 EHD524332 EQZ524332 FAV524332 FKR524332 FUN524332 GEJ524332 GOF524332 GYB524332 HHX524332 HRT524332 IBP524332 ILL524332 IVH524332 JFD524332 JOZ524332 JYV524332 KIR524332 KSN524332 LCJ524332 LMF524332 LWB524332 MFX524332 MPT524332 MZP524332 NJL524332 NTH524332 ODD524332 OMZ524332 OWV524332 PGR524332 PQN524332 QAJ524332 QKF524332 QUB524332 RDX524332 RNT524332 RXP524332 SHL524332 SRH524332 TBD524332 TKZ524332 TUV524332 UER524332 UON524332 UYJ524332 VIF524332 VSB524332 WBX524332 WLT524332 WVP524332 H589868 JD589868 SZ589868 ACV589868 AMR589868 AWN589868 BGJ589868 BQF589868 CAB589868 CJX589868 CTT589868 DDP589868 DNL589868 DXH589868 EHD589868 EQZ589868 FAV589868 FKR589868 FUN589868 GEJ589868 GOF589868 GYB589868 HHX589868 HRT589868 IBP589868 ILL589868 IVH589868 JFD589868 JOZ589868 JYV589868 KIR589868 KSN589868 LCJ589868 LMF589868 LWB589868 MFX589868 MPT589868 MZP589868 NJL589868 NTH589868 ODD589868 OMZ589868 OWV589868 PGR589868 PQN589868 QAJ589868 QKF589868 QUB589868 RDX589868 RNT589868 RXP589868 SHL589868 SRH589868 TBD589868 TKZ589868 TUV589868 UER589868 UON589868 UYJ589868 VIF589868 VSB589868 WBX589868 WLT589868 WVP589868 H655404 JD655404 SZ655404 ACV655404 AMR655404 AWN655404 BGJ655404 BQF655404 CAB655404 CJX655404 CTT655404 DDP655404 DNL655404 DXH655404 EHD655404 EQZ655404 FAV655404 FKR655404 FUN655404 GEJ655404 GOF655404 GYB655404 HHX655404 HRT655404 IBP655404 ILL655404 IVH655404 JFD655404 JOZ655404 JYV655404 KIR655404 KSN655404 LCJ655404 LMF655404 LWB655404 MFX655404 MPT655404 MZP655404 NJL655404 NTH655404 ODD655404 OMZ655404 OWV655404 PGR655404 PQN655404 QAJ655404 QKF655404 QUB655404 RDX655404 RNT655404 RXP655404 SHL655404 SRH655404 TBD655404 TKZ655404 TUV655404 UER655404 UON655404 UYJ655404 VIF655404 VSB655404 WBX655404 WLT655404 WVP655404 H720940 JD720940 SZ720940 ACV720940 AMR720940 AWN720940 BGJ720940 BQF720940 CAB720940 CJX720940 CTT720940 DDP720940 DNL720940 DXH720940 EHD720940 EQZ720940 FAV720940 FKR720940 FUN720940 GEJ720940 GOF720940 GYB720940 HHX720940 HRT720940 IBP720940 ILL720940 IVH720940 JFD720940 JOZ720940 JYV720940 KIR720940 KSN720940 LCJ720940 LMF720940 LWB720940 MFX720940 MPT720940 MZP720940 NJL720940 NTH720940 ODD720940 OMZ720940 OWV720940 PGR720940 PQN720940 QAJ720940 QKF720940 QUB720940 RDX720940 RNT720940 RXP720940 SHL720940 SRH720940 TBD720940 TKZ720940 TUV720940 UER720940 UON720940 UYJ720940 VIF720940 VSB720940 WBX720940 WLT720940 WVP720940 H786476 JD786476 SZ786476 ACV786476 AMR786476 AWN786476 BGJ786476 BQF786476 CAB786476 CJX786476 CTT786476 DDP786476 DNL786476 DXH786476 EHD786476 EQZ786476 FAV786476 FKR786476 FUN786476 GEJ786476 GOF786476 GYB786476 HHX786476 HRT786476 IBP786476 ILL786476 IVH786476 JFD786476 JOZ786476 JYV786476 KIR786476 KSN786476 LCJ786476 LMF786476 LWB786476 MFX786476 MPT786476 MZP786476 NJL786476 NTH786476 ODD786476 OMZ786476 OWV786476 PGR786476 PQN786476 QAJ786476 QKF786476 QUB786476 RDX786476 RNT786476 RXP786476 SHL786476 SRH786476 TBD786476 TKZ786476 TUV786476 UER786476 UON786476 UYJ786476 VIF786476 VSB786476 WBX786476 WLT786476 WVP786476 H852012 JD852012 SZ852012 ACV852012 AMR852012 AWN852012 BGJ852012 BQF852012 CAB852012 CJX852012 CTT852012 DDP852012 DNL852012 DXH852012 EHD852012 EQZ852012 FAV852012 FKR852012 FUN852012 GEJ852012 GOF852012 GYB852012 HHX852012 HRT852012 IBP852012 ILL852012 IVH852012 JFD852012 JOZ852012 JYV852012 KIR852012 KSN852012 LCJ852012 LMF852012 LWB852012 MFX852012 MPT852012 MZP852012 NJL852012 NTH852012 ODD852012 OMZ852012 OWV852012 PGR852012 PQN852012 QAJ852012 QKF852012 QUB852012 RDX852012 RNT852012 RXP852012 SHL852012 SRH852012 TBD852012 TKZ852012 TUV852012 UER852012 UON852012 UYJ852012 VIF852012 VSB852012 WBX852012 WLT852012 WVP852012 H917548 JD917548 SZ917548 ACV917548 AMR917548 AWN917548 BGJ917548 BQF917548 CAB917548 CJX917548 CTT917548 DDP917548 DNL917548 DXH917548 EHD917548 EQZ917548 FAV917548 FKR917548 FUN917548 GEJ917548 GOF917548 GYB917548 HHX917548 HRT917548 IBP917548 ILL917548 IVH917548 JFD917548 JOZ917548 JYV917548 KIR917548 KSN917548 LCJ917548 LMF917548 LWB917548 MFX917548 MPT917548 MZP917548 NJL917548 NTH917548 ODD917548 OMZ917548 OWV917548 PGR917548 PQN917548 QAJ917548 QKF917548 QUB917548 RDX917548 RNT917548 RXP917548 SHL917548 SRH917548 TBD917548 TKZ917548 TUV917548 UER917548 UON917548 UYJ917548 VIF917548 VSB917548 WBX917548 WLT917548 WVP917548 H983084 JD983084 SZ983084 ACV983084 AMR983084 AWN983084 BGJ983084 BQF983084 CAB983084 CJX983084 CTT983084 DDP983084 DNL983084 DXH983084 EHD983084 EQZ983084 FAV983084 FKR983084 FUN983084 GEJ983084 GOF983084 GYB983084 HHX983084 HRT983084 IBP983084 ILL983084 IVH983084 JFD983084 JOZ983084 JYV983084 KIR983084 KSN983084 LCJ983084 LMF983084 LWB983084 MFX983084 MPT983084 MZP983084 NJL983084 NTH983084 ODD983084 OMZ983084 OWV983084 PGR983084 PQN983084 QAJ983084 QKF983084 QUB983084 RDX983084 RNT983084 RXP983084 SHL983084 SRH983084 TBD983084 TKZ983084 TUV983084 UER983084 UON983084 UYJ983084 VIF983084 VSB983084 WBX983084 WLT983084 WVP983084 H48 JD48 SZ48 ACV48 AMR48 AWN48 BGJ48 BQF48 CAB48 CJX48 CTT48 DDP48 DNL48 DXH48 EHD48 EQZ48 FAV48 FKR48 FUN48 GEJ48 GOF48 GYB48 HHX48 HRT48 IBP48 ILL48 IVH48 JFD48 JOZ48 JYV48 KIR48 KSN48 LCJ48 LMF48 LWB48 MFX48 MPT48 MZP48 NJL48 NTH48 ODD48 OMZ48 OWV48 PGR48 PQN48 QAJ48 QKF48 QUB48 RDX48 RNT48 RXP48 SHL48 SRH48 TBD48 TKZ48 TUV48 UER48 UON48 UYJ48 VIF48 VSB48 WBX48 WLT48 WVP48 H65584 JD65584 SZ65584 ACV65584 AMR65584 AWN65584 BGJ65584 BQF65584 CAB65584 CJX65584 CTT65584 DDP65584 DNL65584 DXH65584 EHD65584 EQZ65584 FAV65584 FKR65584 FUN65584 GEJ65584 GOF65584 GYB65584 HHX65584 HRT65584 IBP65584 ILL65584 IVH65584 JFD65584 JOZ65584 JYV65584 KIR65584 KSN65584 LCJ65584 LMF65584 LWB65584 MFX65584 MPT65584 MZP65584 NJL65584 NTH65584 ODD65584 OMZ65584 OWV65584 PGR65584 PQN65584 QAJ65584 QKF65584 QUB65584 RDX65584 RNT65584 RXP65584 SHL65584 SRH65584 TBD65584 TKZ65584 TUV65584 UER65584 UON65584 UYJ65584 VIF65584 VSB65584 WBX65584 WLT65584 WVP65584 H131120 JD131120 SZ131120 ACV131120 AMR131120 AWN131120 BGJ131120 BQF131120 CAB131120 CJX131120 CTT131120 DDP131120 DNL131120 DXH131120 EHD131120 EQZ131120 FAV131120 FKR131120 FUN131120 GEJ131120 GOF131120 GYB131120 HHX131120 HRT131120 IBP131120 ILL131120 IVH131120 JFD131120 JOZ131120 JYV131120 KIR131120 KSN131120 LCJ131120 LMF131120 LWB131120 MFX131120 MPT131120 MZP131120 NJL131120 NTH131120 ODD131120 OMZ131120 OWV131120 PGR131120 PQN131120 QAJ131120 QKF131120 QUB131120 RDX131120 RNT131120 RXP131120 SHL131120 SRH131120 TBD131120 TKZ131120 TUV131120 UER131120 UON131120 UYJ131120 VIF131120 VSB131120 WBX131120 WLT131120 WVP131120 H196656 JD196656 SZ196656 ACV196656 AMR196656 AWN196656 BGJ196656 BQF196656 CAB196656 CJX196656 CTT196656 DDP196656 DNL196656 DXH196656 EHD196656 EQZ196656 FAV196656 FKR196656 FUN196656 GEJ196656 GOF196656 GYB196656 HHX196656 HRT196656 IBP196656 ILL196656 IVH196656 JFD196656 JOZ196656 JYV196656 KIR196656 KSN196656 LCJ196656 LMF196656 LWB196656 MFX196656 MPT196656 MZP196656 NJL196656 NTH196656 ODD196656 OMZ196656 OWV196656 PGR196656 PQN196656 QAJ196656 QKF196656 QUB196656 RDX196656 RNT196656 RXP196656 SHL196656 SRH196656 TBD196656 TKZ196656 TUV196656 UER196656 UON196656 UYJ196656 VIF196656 VSB196656 WBX196656 WLT196656 WVP196656 H262192 JD262192 SZ262192 ACV262192 AMR262192 AWN262192 BGJ262192 BQF262192 CAB262192 CJX262192 CTT262192 DDP262192 DNL262192 DXH262192 EHD262192 EQZ262192 FAV262192 FKR262192 FUN262192 GEJ262192 GOF262192 GYB262192 HHX262192 HRT262192 IBP262192 ILL262192 IVH262192 JFD262192 JOZ262192 JYV262192 KIR262192 KSN262192 LCJ262192 LMF262192 LWB262192 MFX262192 MPT262192 MZP262192 NJL262192 NTH262192 ODD262192 OMZ262192 OWV262192 PGR262192 PQN262192 QAJ262192 QKF262192 QUB262192 RDX262192 RNT262192 RXP262192 SHL262192 SRH262192 TBD262192 TKZ262192 TUV262192 UER262192 UON262192 UYJ262192 VIF262192 VSB262192 WBX262192 WLT262192 WVP262192 H327728 JD327728 SZ327728 ACV327728 AMR327728 AWN327728 BGJ327728 BQF327728 CAB327728 CJX327728 CTT327728 DDP327728 DNL327728 DXH327728 EHD327728 EQZ327728 FAV327728 FKR327728 FUN327728 GEJ327728 GOF327728 GYB327728 HHX327728 HRT327728 IBP327728 ILL327728 IVH327728 JFD327728 JOZ327728 JYV327728 KIR327728 KSN327728 LCJ327728 LMF327728 LWB327728 MFX327728 MPT327728 MZP327728 NJL327728 NTH327728 ODD327728 OMZ327728 OWV327728 PGR327728 PQN327728 QAJ327728 QKF327728 QUB327728 RDX327728 RNT327728 RXP327728 SHL327728 SRH327728 TBD327728 TKZ327728 TUV327728 UER327728 UON327728 UYJ327728 VIF327728 VSB327728 WBX327728 WLT327728 WVP327728 H393264 JD393264 SZ393264 ACV393264 AMR393264 AWN393264 BGJ393264 BQF393264 CAB393264 CJX393264 CTT393264 DDP393264 DNL393264 DXH393264 EHD393264 EQZ393264 FAV393264 FKR393264 FUN393264 GEJ393264 GOF393264 GYB393264 HHX393264 HRT393264 IBP393264 ILL393264 IVH393264 JFD393264 JOZ393264 JYV393264 KIR393264 KSN393264 LCJ393264 LMF393264 LWB393264 MFX393264 MPT393264 MZP393264 NJL393264 NTH393264 ODD393264 OMZ393264 OWV393264 PGR393264 PQN393264 QAJ393264 QKF393264 QUB393264 RDX393264 RNT393264 RXP393264 SHL393264 SRH393264 TBD393264 TKZ393264 TUV393264 UER393264 UON393264 UYJ393264 VIF393264 VSB393264 WBX393264 WLT393264 WVP393264 H458800 JD458800 SZ458800 ACV458800 AMR458800 AWN458800 BGJ458800 BQF458800 CAB458800 CJX458800 CTT458800 DDP458800 DNL458800 DXH458800 EHD458800 EQZ458800 FAV458800 FKR458800 FUN458800 GEJ458800 GOF458800 GYB458800 HHX458800 HRT458800 IBP458800 ILL458800 IVH458800 JFD458800 JOZ458800 JYV458800 KIR458800 KSN458800 LCJ458800 LMF458800 LWB458800 MFX458800 MPT458800 MZP458800 NJL458800 NTH458800 ODD458800 OMZ458800 OWV458800 PGR458800 PQN458800 QAJ458800 QKF458800 QUB458800 RDX458800 RNT458800 RXP458800 SHL458800 SRH458800 TBD458800 TKZ458800 TUV458800 UER458800 UON458800 UYJ458800 VIF458800 VSB458800 WBX458800 WLT458800 WVP458800 H524336 JD524336 SZ524336 ACV524336 AMR524336 AWN524336 BGJ524336 BQF524336 CAB524336 CJX524336 CTT524336 DDP524336 DNL524336 DXH524336 EHD524336 EQZ524336 FAV524336 FKR524336 FUN524336 GEJ524336 GOF524336 GYB524336 HHX524336 HRT524336 IBP524336 ILL524336 IVH524336 JFD524336 JOZ524336 JYV524336 KIR524336 KSN524336 LCJ524336 LMF524336 LWB524336 MFX524336 MPT524336 MZP524336 NJL524336 NTH524336 ODD524336 OMZ524336 OWV524336 PGR524336 PQN524336 QAJ524336 QKF524336 QUB524336 RDX524336 RNT524336 RXP524336 SHL524336 SRH524336 TBD524336 TKZ524336 TUV524336 UER524336 UON524336 UYJ524336 VIF524336 VSB524336 WBX524336 WLT524336 WVP524336 H589872 JD589872 SZ589872 ACV589872 AMR589872 AWN589872 BGJ589872 BQF589872 CAB589872 CJX589872 CTT589872 DDP589872 DNL589872 DXH589872 EHD589872 EQZ589872 FAV589872 FKR589872 FUN589872 GEJ589872 GOF589872 GYB589872 HHX589872 HRT589872 IBP589872 ILL589872 IVH589872 JFD589872 JOZ589872 JYV589872 KIR589872 KSN589872 LCJ589872 LMF589872 LWB589872 MFX589872 MPT589872 MZP589872 NJL589872 NTH589872 ODD589872 OMZ589872 OWV589872 PGR589872 PQN589872 QAJ589872 QKF589872 QUB589872 RDX589872 RNT589872 RXP589872 SHL589872 SRH589872 TBD589872 TKZ589872 TUV589872 UER589872 UON589872 UYJ589872 VIF589872 VSB589872 WBX589872 WLT589872 WVP589872 H655408 JD655408 SZ655408 ACV655408 AMR655408 AWN655408 BGJ655408 BQF655408 CAB655408 CJX655408 CTT655408 DDP655408 DNL655408 DXH655408 EHD655408 EQZ655408 FAV655408 FKR655408 FUN655408 GEJ655408 GOF655408 GYB655408 HHX655408 HRT655408 IBP655408 ILL655408 IVH655408 JFD655408 JOZ655408 JYV655408 KIR655408 KSN655408 LCJ655408 LMF655408 LWB655408 MFX655408 MPT655408 MZP655408 NJL655408 NTH655408 ODD655408 OMZ655408 OWV655408 PGR655408 PQN655408 QAJ655408 QKF655408 QUB655408 RDX655408 RNT655408 RXP655408 SHL655408 SRH655408 TBD655408 TKZ655408 TUV655408 UER655408 UON655408 UYJ655408 VIF655408 VSB655408 WBX655408 WLT655408 WVP655408 H720944 JD720944 SZ720944 ACV720944 AMR720944 AWN720944 BGJ720944 BQF720944 CAB720944 CJX720944 CTT720944 DDP720944 DNL720944 DXH720944 EHD720944 EQZ720944 FAV720944 FKR720944 FUN720944 GEJ720944 GOF720944 GYB720944 HHX720944 HRT720944 IBP720944 ILL720944 IVH720944 JFD720944 JOZ720944 JYV720944 KIR720944 KSN720944 LCJ720944 LMF720944 LWB720944 MFX720944 MPT720944 MZP720944 NJL720944 NTH720944 ODD720944 OMZ720944 OWV720944 PGR720944 PQN720944 QAJ720944 QKF720944 QUB720944 RDX720944 RNT720944 RXP720944 SHL720944 SRH720944 TBD720944 TKZ720944 TUV720944 UER720944 UON720944 UYJ720944 VIF720944 VSB720944 WBX720944 WLT720944 WVP720944 H786480 JD786480 SZ786480 ACV786480 AMR786480 AWN786480 BGJ786480 BQF786480 CAB786480 CJX786480 CTT786480 DDP786480 DNL786480 DXH786480 EHD786480 EQZ786480 FAV786480 FKR786480 FUN786480 GEJ786480 GOF786480 GYB786480 HHX786480 HRT786480 IBP786480 ILL786480 IVH786480 JFD786480 JOZ786480 JYV786480 KIR786480 KSN786480 LCJ786480 LMF786480 LWB786480 MFX786480 MPT786480 MZP786480 NJL786480 NTH786480 ODD786480 OMZ786480 OWV786480 PGR786480 PQN786480 QAJ786480 QKF786480 QUB786480 RDX786480 RNT786480 RXP786480 SHL786480 SRH786480 TBD786480 TKZ786480 TUV786480 UER786480 UON786480 UYJ786480 VIF786480 VSB786480 WBX786480 WLT786480 WVP786480 H852016 JD852016 SZ852016 ACV852016 AMR852016 AWN852016 BGJ852016 BQF852016 CAB852016 CJX852016 CTT852016 DDP852016 DNL852016 DXH852016 EHD852016 EQZ852016 FAV852016 FKR852016 FUN852016 GEJ852016 GOF852016 GYB852016 HHX852016 HRT852016 IBP852016 ILL852016 IVH852016 JFD852016 JOZ852016 JYV852016 KIR852016 KSN852016 LCJ852016 LMF852016 LWB852016 MFX852016 MPT852016 MZP852016 NJL852016 NTH852016 ODD852016 OMZ852016 OWV852016 PGR852016 PQN852016 QAJ852016 QKF852016 QUB852016 RDX852016 RNT852016 RXP852016 SHL852016 SRH852016 TBD852016 TKZ852016 TUV852016 UER852016 UON852016 UYJ852016 VIF852016 VSB852016 WBX852016 WLT852016 WVP852016 H917552 JD917552 SZ917552 ACV917552 AMR917552 AWN917552 BGJ917552 BQF917552 CAB917552 CJX917552 CTT917552 DDP917552 DNL917552 DXH917552 EHD917552 EQZ917552 FAV917552 FKR917552 FUN917552 GEJ917552 GOF917552 GYB917552 HHX917552 HRT917552 IBP917552 ILL917552 IVH917552 JFD917552 JOZ917552 JYV917552 KIR917552 KSN917552 LCJ917552 LMF917552 LWB917552 MFX917552 MPT917552 MZP917552 NJL917552 NTH917552 ODD917552 OMZ917552 OWV917552 PGR917552 PQN917552 QAJ917552 QKF917552 QUB917552 RDX917552 RNT917552 RXP917552 SHL917552 SRH917552 TBD917552 TKZ917552 TUV917552 UER917552 UON917552 UYJ917552 VIF917552 VSB917552 WBX917552 WLT917552 WVP917552 H983088 JD983088 SZ983088 ACV983088 AMR983088 AWN983088 BGJ983088 BQF983088 CAB983088 CJX983088 CTT983088 DDP983088 DNL983088 DXH983088 EHD983088 EQZ983088 FAV983088 FKR983088 FUN983088 GEJ983088 GOF983088 GYB983088 HHX983088 HRT983088 IBP983088 ILL983088 IVH983088 JFD983088 JOZ983088 JYV983088 KIR983088 KSN983088 LCJ983088 LMF983088 LWB983088 MFX983088 MPT983088 MZP983088 NJL983088 NTH983088 ODD983088 OMZ983088 OWV983088 PGR983088 PQN983088 QAJ983088 QKF983088 QUB983088 RDX983088 RNT983088 RXP983088 SHL983088 SRH983088 TBD983088 TKZ983088 TUV983088 UER983088 UON983088 UYJ983088 VIF983088 VSB983088 WBX983088 WLT983088 WVP983088 H52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WBX52 WLT52 WVP52 H65588 JD65588 SZ65588 ACV65588 AMR65588 AWN65588 BGJ65588 BQF65588 CAB65588 CJX65588 CTT65588 DDP65588 DNL65588 DXH65588 EHD65588 EQZ65588 FAV65588 FKR65588 FUN65588 GEJ65588 GOF65588 GYB65588 HHX65588 HRT65588 IBP65588 ILL65588 IVH65588 JFD65588 JOZ65588 JYV65588 KIR65588 KSN65588 LCJ65588 LMF65588 LWB65588 MFX65588 MPT65588 MZP65588 NJL65588 NTH65588 ODD65588 OMZ65588 OWV65588 PGR65588 PQN65588 QAJ65588 QKF65588 QUB65588 RDX65588 RNT65588 RXP65588 SHL65588 SRH65588 TBD65588 TKZ65588 TUV65588 UER65588 UON65588 UYJ65588 VIF65588 VSB65588 WBX65588 WLT65588 WVP65588 H131124 JD131124 SZ131124 ACV131124 AMR131124 AWN131124 BGJ131124 BQF131124 CAB131124 CJX131124 CTT131124 DDP131124 DNL131124 DXH131124 EHD131124 EQZ131124 FAV131124 FKR131124 FUN131124 GEJ131124 GOF131124 GYB131124 HHX131124 HRT131124 IBP131124 ILL131124 IVH131124 JFD131124 JOZ131124 JYV131124 KIR131124 KSN131124 LCJ131124 LMF131124 LWB131124 MFX131124 MPT131124 MZP131124 NJL131124 NTH131124 ODD131124 OMZ131124 OWV131124 PGR131124 PQN131124 QAJ131124 QKF131124 QUB131124 RDX131124 RNT131124 RXP131124 SHL131124 SRH131124 TBD131124 TKZ131124 TUV131124 UER131124 UON131124 UYJ131124 VIF131124 VSB131124 WBX131124 WLT131124 WVP131124 H196660 JD196660 SZ196660 ACV196660 AMR196660 AWN196660 BGJ196660 BQF196660 CAB196660 CJX196660 CTT196660 DDP196660 DNL196660 DXH196660 EHD196660 EQZ196660 FAV196660 FKR196660 FUN196660 GEJ196660 GOF196660 GYB196660 HHX196660 HRT196660 IBP196660 ILL196660 IVH196660 JFD196660 JOZ196660 JYV196660 KIR196660 KSN196660 LCJ196660 LMF196660 LWB196660 MFX196660 MPT196660 MZP196660 NJL196660 NTH196660 ODD196660 OMZ196660 OWV196660 PGR196660 PQN196660 QAJ196660 QKF196660 QUB196660 RDX196660 RNT196660 RXP196660 SHL196660 SRH196660 TBD196660 TKZ196660 TUV196660 UER196660 UON196660 UYJ196660 VIF196660 VSB196660 WBX196660 WLT196660 WVP196660 H262196 JD262196 SZ262196 ACV262196 AMR262196 AWN262196 BGJ262196 BQF262196 CAB262196 CJX262196 CTT262196 DDP262196 DNL262196 DXH262196 EHD262196 EQZ262196 FAV262196 FKR262196 FUN262196 GEJ262196 GOF262196 GYB262196 HHX262196 HRT262196 IBP262196 ILL262196 IVH262196 JFD262196 JOZ262196 JYV262196 KIR262196 KSN262196 LCJ262196 LMF262196 LWB262196 MFX262196 MPT262196 MZP262196 NJL262196 NTH262196 ODD262196 OMZ262196 OWV262196 PGR262196 PQN262196 QAJ262196 QKF262196 QUB262196 RDX262196 RNT262196 RXP262196 SHL262196 SRH262196 TBD262196 TKZ262196 TUV262196 UER262196 UON262196 UYJ262196 VIF262196 VSB262196 WBX262196 WLT262196 WVP262196 H327732 JD327732 SZ327732 ACV327732 AMR327732 AWN327732 BGJ327732 BQF327732 CAB327732 CJX327732 CTT327732 DDP327732 DNL327732 DXH327732 EHD327732 EQZ327732 FAV327732 FKR327732 FUN327732 GEJ327732 GOF327732 GYB327732 HHX327732 HRT327732 IBP327732 ILL327732 IVH327732 JFD327732 JOZ327732 JYV327732 KIR327732 KSN327732 LCJ327732 LMF327732 LWB327732 MFX327732 MPT327732 MZP327732 NJL327732 NTH327732 ODD327732 OMZ327732 OWV327732 PGR327732 PQN327732 QAJ327732 QKF327732 QUB327732 RDX327732 RNT327732 RXP327732 SHL327732 SRH327732 TBD327732 TKZ327732 TUV327732 UER327732 UON327732 UYJ327732 VIF327732 VSB327732 WBX327732 WLT327732 WVP327732 H393268 JD393268 SZ393268 ACV393268 AMR393268 AWN393268 BGJ393268 BQF393268 CAB393268 CJX393268 CTT393268 DDP393268 DNL393268 DXH393268 EHD393268 EQZ393268 FAV393268 FKR393268 FUN393268 GEJ393268 GOF393268 GYB393268 HHX393268 HRT393268 IBP393268 ILL393268 IVH393268 JFD393268 JOZ393268 JYV393268 KIR393268 KSN393268 LCJ393268 LMF393268 LWB393268 MFX393268 MPT393268 MZP393268 NJL393268 NTH393268 ODD393268 OMZ393268 OWV393268 PGR393268 PQN393268 QAJ393268 QKF393268 QUB393268 RDX393268 RNT393268 RXP393268 SHL393268 SRH393268 TBD393268 TKZ393268 TUV393268 UER393268 UON393268 UYJ393268 VIF393268 VSB393268 WBX393268 WLT393268 WVP393268 H458804 JD458804 SZ458804 ACV458804 AMR458804 AWN458804 BGJ458804 BQF458804 CAB458804 CJX458804 CTT458804 DDP458804 DNL458804 DXH458804 EHD458804 EQZ458804 FAV458804 FKR458804 FUN458804 GEJ458804 GOF458804 GYB458804 HHX458804 HRT458804 IBP458804 ILL458804 IVH458804 JFD458804 JOZ458804 JYV458804 KIR458804 KSN458804 LCJ458804 LMF458804 LWB458804 MFX458804 MPT458804 MZP458804 NJL458804 NTH458804 ODD458804 OMZ458804 OWV458804 PGR458804 PQN458804 QAJ458804 QKF458804 QUB458804 RDX458804 RNT458804 RXP458804 SHL458804 SRH458804 TBD458804 TKZ458804 TUV458804 UER458804 UON458804 UYJ458804 VIF458804 VSB458804 WBX458804 WLT458804 WVP458804 H524340 JD524340 SZ524340 ACV524340 AMR524340 AWN524340 BGJ524340 BQF524340 CAB524340 CJX524340 CTT524340 DDP524340 DNL524340 DXH524340 EHD524340 EQZ524340 FAV524340 FKR524340 FUN524340 GEJ524340 GOF524340 GYB524340 HHX524340 HRT524340 IBP524340 ILL524340 IVH524340 JFD524340 JOZ524340 JYV524340 KIR524340 KSN524340 LCJ524340 LMF524340 LWB524340 MFX524340 MPT524340 MZP524340 NJL524340 NTH524340 ODD524340 OMZ524340 OWV524340 PGR524340 PQN524340 QAJ524340 QKF524340 QUB524340 RDX524340 RNT524340 RXP524340 SHL524340 SRH524340 TBD524340 TKZ524340 TUV524340 UER524340 UON524340 UYJ524340 VIF524340 VSB524340 WBX524340 WLT524340 WVP524340 H589876 JD589876 SZ589876 ACV589876 AMR589876 AWN589876 BGJ589876 BQF589876 CAB589876 CJX589876 CTT589876 DDP589876 DNL589876 DXH589876 EHD589876 EQZ589876 FAV589876 FKR589876 FUN589876 GEJ589876 GOF589876 GYB589876 HHX589876 HRT589876 IBP589876 ILL589876 IVH589876 JFD589876 JOZ589876 JYV589876 KIR589876 KSN589876 LCJ589876 LMF589876 LWB589876 MFX589876 MPT589876 MZP589876 NJL589876 NTH589876 ODD589876 OMZ589876 OWV589876 PGR589876 PQN589876 QAJ589876 QKF589876 QUB589876 RDX589876 RNT589876 RXP589876 SHL589876 SRH589876 TBD589876 TKZ589876 TUV589876 UER589876 UON589876 UYJ589876 VIF589876 VSB589876 WBX589876 WLT589876 WVP589876 H655412 JD655412 SZ655412 ACV655412 AMR655412 AWN655412 BGJ655412 BQF655412 CAB655412 CJX655412 CTT655412 DDP655412 DNL655412 DXH655412 EHD655412 EQZ655412 FAV655412 FKR655412 FUN655412 GEJ655412 GOF655412 GYB655412 HHX655412 HRT655412 IBP655412 ILL655412 IVH655412 JFD655412 JOZ655412 JYV655412 KIR655412 KSN655412 LCJ655412 LMF655412 LWB655412 MFX655412 MPT655412 MZP655412 NJL655412 NTH655412 ODD655412 OMZ655412 OWV655412 PGR655412 PQN655412 QAJ655412 QKF655412 QUB655412 RDX655412 RNT655412 RXP655412 SHL655412 SRH655412 TBD655412 TKZ655412 TUV655412 UER655412 UON655412 UYJ655412 VIF655412 VSB655412 WBX655412 WLT655412 WVP655412 H720948 JD720948 SZ720948 ACV720948 AMR720948 AWN720948 BGJ720948 BQF720948 CAB720948 CJX720948 CTT720948 DDP720948 DNL720948 DXH720948 EHD720948 EQZ720948 FAV720948 FKR720948 FUN720948 GEJ720948 GOF720948 GYB720948 HHX720948 HRT720948 IBP720948 ILL720948 IVH720948 JFD720948 JOZ720948 JYV720948 KIR720948 KSN720948 LCJ720948 LMF720948 LWB720948 MFX720948 MPT720948 MZP720948 NJL720948 NTH720948 ODD720948 OMZ720948 OWV720948 PGR720948 PQN720948 QAJ720948 QKF720948 QUB720948 RDX720948 RNT720948 RXP720948 SHL720948 SRH720948 TBD720948 TKZ720948 TUV720948 UER720948 UON720948 UYJ720948 VIF720948 VSB720948 WBX720948 WLT720948 WVP720948 H786484 JD786484 SZ786484 ACV786484 AMR786484 AWN786484 BGJ786484 BQF786484 CAB786484 CJX786484 CTT786484 DDP786484 DNL786484 DXH786484 EHD786484 EQZ786484 FAV786484 FKR786484 FUN786484 GEJ786484 GOF786484 GYB786484 HHX786484 HRT786484 IBP786484 ILL786484 IVH786484 JFD786484 JOZ786484 JYV786484 KIR786484 KSN786484 LCJ786484 LMF786484 LWB786484 MFX786484 MPT786484 MZP786484 NJL786484 NTH786484 ODD786484 OMZ786484 OWV786484 PGR786484 PQN786484 QAJ786484 QKF786484 QUB786484 RDX786484 RNT786484 RXP786484 SHL786484 SRH786484 TBD786484 TKZ786484 TUV786484 UER786484 UON786484 UYJ786484 VIF786484 VSB786484 WBX786484 WLT786484 WVP786484 H852020 JD852020 SZ852020 ACV852020 AMR852020 AWN852020 BGJ852020 BQF852020 CAB852020 CJX852020 CTT852020 DDP852020 DNL852020 DXH852020 EHD852020 EQZ852020 FAV852020 FKR852020 FUN852020 GEJ852020 GOF852020 GYB852020 HHX852020 HRT852020 IBP852020 ILL852020 IVH852020 JFD852020 JOZ852020 JYV852020 KIR852020 KSN852020 LCJ852020 LMF852020 LWB852020 MFX852020 MPT852020 MZP852020 NJL852020 NTH852020 ODD852020 OMZ852020 OWV852020 PGR852020 PQN852020 QAJ852020 QKF852020 QUB852020 RDX852020 RNT852020 RXP852020 SHL852020 SRH852020 TBD852020 TKZ852020 TUV852020 UER852020 UON852020 UYJ852020 VIF852020 VSB852020 WBX852020 WLT852020 WVP852020 H917556 JD917556 SZ917556 ACV917556 AMR917556 AWN917556 BGJ917556 BQF917556 CAB917556 CJX917556 CTT917556 DDP917556 DNL917556 DXH917556 EHD917556 EQZ917556 FAV917556 FKR917556 FUN917556 GEJ917556 GOF917556 GYB917556 HHX917556 HRT917556 IBP917556 ILL917556 IVH917556 JFD917556 JOZ917556 JYV917556 KIR917556 KSN917556 LCJ917556 LMF917556 LWB917556 MFX917556 MPT917556 MZP917556 NJL917556 NTH917556 ODD917556 OMZ917556 OWV917556 PGR917556 PQN917556 QAJ917556 QKF917556 QUB917556 RDX917556 RNT917556 RXP917556 SHL917556 SRH917556 TBD917556 TKZ917556 TUV917556 UER917556 UON917556 UYJ917556 VIF917556 VSB917556 WBX917556 WLT917556 WVP917556 H983092 JD983092 SZ983092 ACV983092 AMR983092 AWN983092 BGJ983092 BQF983092 CAB983092 CJX983092 CTT983092 DDP983092 DNL983092 DXH983092 EHD983092 EQZ983092 FAV983092 FKR983092 FUN983092 GEJ983092 GOF983092 GYB983092 HHX983092 HRT983092 IBP983092 ILL983092 IVH983092 JFD983092 JOZ983092 JYV983092 KIR983092 KSN983092 LCJ983092 LMF983092 LWB983092 MFX983092 MPT983092 MZP983092 NJL983092 NTH983092 ODD983092 OMZ983092 OWV983092 PGR983092 PQN983092 QAJ983092 QKF983092 QUB983092 RDX983092 RNT983092 RXP983092 SHL983092 SRH983092 TBD983092 TKZ983092 TUV983092 UER983092 UON983092 UYJ983092 VIF983092 VSB983092 WBX983092 WLT983092 WVP983092 H32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H65568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H131104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H196640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H262176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H327712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H393248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H458784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H524320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H589856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H655392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WVP655392 H720928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WLT720928 WVP720928 H786464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WBX786464 WLT786464 WVP786464 H852000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VSB852000 WBX852000 WLT852000 WVP852000 H917536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VIF917536 VSB917536 WBX917536 WLT917536 WVP917536 H983072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UYJ983072 VIF983072 VSB983072 WBX983072 WLT983072 WVP983072 H36 JD36 SZ36 ACV36 AMR36 AWN36 BGJ36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WLT36 WVP36 H65572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H131108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H196644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H262180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H327716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H393252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H458788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H524324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H589860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H655396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H720932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H786468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H852004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H917540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H983076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H56 JD56 SZ56 ACV56 AMR56 AWN56 BGJ56 BQF56 CAB56 CJX56 CTT56 DDP56 DNL56 DXH56 EHD56 EQZ56 FAV56 FKR56 FUN56 GEJ56 GOF56 GYB56 HHX56 HRT56 IBP56 ILL56 IVH56 JFD56 JOZ56 JYV56 KIR56 KSN56 LCJ56 LMF56 LWB56 MFX56 MPT56 MZP56 NJL56 NTH56 ODD56 OMZ56 OWV56 PGR56 PQN56 QAJ56 QKF56 QUB56 RDX56 RNT56 RXP56 SHL56 SRH56 TBD56 TKZ56 TUV56 UER56 UON56 UYJ56 VIF56 VSB56 WBX56 WLT56 WVP56 H65592 JD65592 SZ65592 ACV65592 AMR65592 AWN65592 BGJ65592 BQF65592 CAB65592 CJX65592 CTT65592 DDP65592 DNL65592 DXH65592 EHD65592 EQZ65592 FAV65592 FKR65592 FUN65592 GEJ65592 GOF65592 GYB65592 HHX65592 HRT65592 IBP65592 ILL65592 IVH65592 JFD65592 JOZ65592 JYV65592 KIR65592 KSN65592 LCJ65592 LMF65592 LWB65592 MFX65592 MPT65592 MZP65592 NJL65592 NTH65592 ODD65592 OMZ65592 OWV65592 PGR65592 PQN65592 QAJ65592 QKF65592 QUB65592 RDX65592 RNT65592 RXP65592 SHL65592 SRH65592 TBD65592 TKZ65592 TUV65592 UER65592 UON65592 UYJ65592 VIF65592 VSB65592 WBX65592 WLT65592 WVP65592 H131128 JD131128 SZ131128 ACV131128 AMR131128 AWN131128 BGJ131128 BQF131128 CAB131128 CJX131128 CTT131128 DDP131128 DNL131128 DXH131128 EHD131128 EQZ131128 FAV131128 FKR131128 FUN131128 GEJ131128 GOF131128 GYB131128 HHX131128 HRT131128 IBP131128 ILL131128 IVH131128 JFD131128 JOZ131128 JYV131128 KIR131128 KSN131128 LCJ131128 LMF131128 LWB131128 MFX131128 MPT131128 MZP131128 NJL131128 NTH131128 ODD131128 OMZ131128 OWV131128 PGR131128 PQN131128 QAJ131128 QKF131128 QUB131128 RDX131128 RNT131128 RXP131128 SHL131128 SRH131128 TBD131128 TKZ131128 TUV131128 UER131128 UON131128 UYJ131128 VIF131128 VSB131128 WBX131128 WLT131128 WVP131128 H196664 JD196664 SZ196664 ACV196664 AMR196664 AWN196664 BGJ196664 BQF196664 CAB196664 CJX196664 CTT196664 DDP196664 DNL196664 DXH196664 EHD196664 EQZ196664 FAV196664 FKR196664 FUN196664 GEJ196664 GOF196664 GYB196664 HHX196664 HRT196664 IBP196664 ILL196664 IVH196664 JFD196664 JOZ196664 JYV196664 KIR196664 KSN196664 LCJ196664 LMF196664 LWB196664 MFX196664 MPT196664 MZP196664 NJL196664 NTH196664 ODD196664 OMZ196664 OWV196664 PGR196664 PQN196664 QAJ196664 QKF196664 QUB196664 RDX196664 RNT196664 RXP196664 SHL196664 SRH196664 TBD196664 TKZ196664 TUV196664 UER196664 UON196664 UYJ196664 VIF196664 VSB196664 WBX196664 WLT196664 WVP196664 H262200 JD262200 SZ262200 ACV262200 AMR262200 AWN262200 BGJ262200 BQF262200 CAB262200 CJX262200 CTT262200 DDP262200 DNL262200 DXH262200 EHD262200 EQZ262200 FAV262200 FKR262200 FUN262200 GEJ262200 GOF262200 GYB262200 HHX262200 HRT262200 IBP262200 ILL262200 IVH262200 JFD262200 JOZ262200 JYV262200 KIR262200 KSN262200 LCJ262200 LMF262200 LWB262200 MFX262200 MPT262200 MZP262200 NJL262200 NTH262200 ODD262200 OMZ262200 OWV262200 PGR262200 PQN262200 QAJ262200 QKF262200 QUB262200 RDX262200 RNT262200 RXP262200 SHL262200 SRH262200 TBD262200 TKZ262200 TUV262200 UER262200 UON262200 UYJ262200 VIF262200 VSB262200 WBX262200 WLT262200 WVP262200 H327736 JD327736 SZ327736 ACV327736 AMR327736 AWN327736 BGJ327736 BQF327736 CAB327736 CJX327736 CTT327736 DDP327736 DNL327736 DXH327736 EHD327736 EQZ327736 FAV327736 FKR327736 FUN327736 GEJ327736 GOF327736 GYB327736 HHX327736 HRT327736 IBP327736 ILL327736 IVH327736 JFD327736 JOZ327736 JYV327736 KIR327736 KSN327736 LCJ327736 LMF327736 LWB327736 MFX327736 MPT327736 MZP327736 NJL327736 NTH327736 ODD327736 OMZ327736 OWV327736 PGR327736 PQN327736 QAJ327736 QKF327736 QUB327736 RDX327736 RNT327736 RXP327736 SHL327736 SRH327736 TBD327736 TKZ327736 TUV327736 UER327736 UON327736 UYJ327736 VIF327736 VSB327736 WBX327736 WLT327736 WVP327736 H393272 JD393272 SZ393272 ACV393272 AMR393272 AWN393272 BGJ393272 BQF393272 CAB393272 CJX393272 CTT393272 DDP393272 DNL393272 DXH393272 EHD393272 EQZ393272 FAV393272 FKR393272 FUN393272 GEJ393272 GOF393272 GYB393272 HHX393272 HRT393272 IBP393272 ILL393272 IVH393272 JFD393272 JOZ393272 JYV393272 KIR393272 KSN393272 LCJ393272 LMF393272 LWB393272 MFX393272 MPT393272 MZP393272 NJL393272 NTH393272 ODD393272 OMZ393272 OWV393272 PGR393272 PQN393272 QAJ393272 QKF393272 QUB393272 RDX393272 RNT393272 RXP393272 SHL393272 SRH393272 TBD393272 TKZ393272 TUV393272 UER393272 UON393272 UYJ393272 VIF393272 VSB393272 WBX393272 WLT393272 WVP393272 H458808 JD458808 SZ458808 ACV458808 AMR458808 AWN458808 BGJ458808 BQF458808 CAB458808 CJX458808 CTT458808 DDP458808 DNL458808 DXH458808 EHD458808 EQZ458808 FAV458808 FKR458808 FUN458808 GEJ458808 GOF458808 GYB458808 HHX458808 HRT458808 IBP458808 ILL458808 IVH458808 JFD458808 JOZ458808 JYV458808 KIR458808 KSN458808 LCJ458808 LMF458808 LWB458808 MFX458808 MPT458808 MZP458808 NJL458808 NTH458808 ODD458808 OMZ458808 OWV458808 PGR458808 PQN458808 QAJ458808 QKF458808 QUB458808 RDX458808 RNT458808 RXP458808 SHL458808 SRH458808 TBD458808 TKZ458808 TUV458808 UER458808 UON458808 UYJ458808 VIF458808 VSB458808 WBX458808 WLT458808 WVP458808 H524344 JD524344 SZ524344 ACV524344 AMR524344 AWN524344 BGJ524344 BQF524344 CAB524344 CJX524344 CTT524344 DDP524344 DNL524344 DXH524344 EHD524344 EQZ524344 FAV524344 FKR524344 FUN524344 GEJ524344 GOF524344 GYB524344 HHX524344 HRT524344 IBP524344 ILL524344 IVH524344 JFD524344 JOZ524344 JYV524344 KIR524344 KSN524344 LCJ524344 LMF524344 LWB524344 MFX524344 MPT524344 MZP524344 NJL524344 NTH524344 ODD524344 OMZ524344 OWV524344 PGR524344 PQN524344 QAJ524344 QKF524344 QUB524344 RDX524344 RNT524344 RXP524344 SHL524344 SRH524344 TBD524344 TKZ524344 TUV524344 UER524344 UON524344 UYJ524344 VIF524344 VSB524344 WBX524344 WLT524344 WVP524344 H589880 JD589880 SZ589880 ACV589880 AMR589880 AWN589880 BGJ589880 BQF589880 CAB589880 CJX589880 CTT589880 DDP589880 DNL589880 DXH589880 EHD589880 EQZ589880 FAV589880 FKR589880 FUN589880 GEJ589880 GOF589880 GYB589880 HHX589880 HRT589880 IBP589880 ILL589880 IVH589880 JFD589880 JOZ589880 JYV589880 KIR589880 KSN589880 LCJ589880 LMF589880 LWB589880 MFX589880 MPT589880 MZP589880 NJL589880 NTH589880 ODD589880 OMZ589880 OWV589880 PGR589880 PQN589880 QAJ589880 QKF589880 QUB589880 RDX589880 RNT589880 RXP589880 SHL589880 SRH589880 TBD589880 TKZ589880 TUV589880 UER589880 UON589880 UYJ589880 VIF589880 VSB589880 WBX589880 WLT589880 WVP589880 H655416 JD655416 SZ655416 ACV655416 AMR655416 AWN655416 BGJ655416 BQF655416 CAB655416 CJX655416 CTT655416 DDP655416 DNL655416 DXH655416 EHD655416 EQZ655416 FAV655416 FKR655416 FUN655416 GEJ655416 GOF655416 GYB655416 HHX655416 HRT655416 IBP655416 ILL655416 IVH655416 JFD655416 JOZ655416 JYV655416 KIR655416 KSN655416 LCJ655416 LMF655416 LWB655416 MFX655416 MPT655416 MZP655416 NJL655416 NTH655416 ODD655416 OMZ655416 OWV655416 PGR655416 PQN655416 QAJ655416 QKF655416 QUB655416 RDX655416 RNT655416 RXP655416 SHL655416 SRH655416 TBD655416 TKZ655416 TUV655416 UER655416 UON655416 UYJ655416 VIF655416 VSB655416 WBX655416 WLT655416 WVP655416 H720952 JD720952 SZ720952 ACV720952 AMR720952 AWN720952 BGJ720952 BQF720952 CAB720952 CJX720952 CTT720952 DDP720952 DNL720952 DXH720952 EHD720952 EQZ720952 FAV720952 FKR720952 FUN720952 GEJ720952 GOF720952 GYB720952 HHX720952 HRT720952 IBP720952 ILL720952 IVH720952 JFD720952 JOZ720952 JYV720952 KIR720952 KSN720952 LCJ720952 LMF720952 LWB720952 MFX720952 MPT720952 MZP720952 NJL720952 NTH720952 ODD720952 OMZ720952 OWV720952 PGR720952 PQN720952 QAJ720952 QKF720952 QUB720952 RDX720952 RNT720952 RXP720952 SHL720952 SRH720952 TBD720952 TKZ720952 TUV720952 UER720952 UON720952 UYJ720952 VIF720952 VSB720952 WBX720952 WLT720952 WVP720952 H786488 JD786488 SZ786488 ACV786488 AMR786488 AWN786488 BGJ786488 BQF786488 CAB786488 CJX786488 CTT786488 DDP786488 DNL786488 DXH786488 EHD786488 EQZ786488 FAV786488 FKR786488 FUN786488 GEJ786488 GOF786488 GYB786488 HHX786488 HRT786488 IBP786488 ILL786488 IVH786488 JFD786488 JOZ786488 JYV786488 KIR786488 KSN786488 LCJ786488 LMF786488 LWB786488 MFX786488 MPT786488 MZP786488 NJL786488 NTH786488 ODD786488 OMZ786488 OWV786488 PGR786488 PQN786488 QAJ786488 QKF786488 QUB786488 RDX786488 RNT786488 RXP786488 SHL786488 SRH786488 TBD786488 TKZ786488 TUV786488 UER786488 UON786488 UYJ786488 VIF786488 VSB786488 WBX786488 WLT786488 WVP786488 H852024 JD852024 SZ852024 ACV852024 AMR852024 AWN852024 BGJ852024 BQF852024 CAB852024 CJX852024 CTT852024 DDP852024 DNL852024 DXH852024 EHD852024 EQZ852024 FAV852024 FKR852024 FUN852024 GEJ852024 GOF852024 GYB852024 HHX852024 HRT852024 IBP852024 ILL852024 IVH852024 JFD852024 JOZ852024 JYV852024 KIR852024 KSN852024 LCJ852024 LMF852024 LWB852024 MFX852024 MPT852024 MZP852024 NJL852024 NTH852024 ODD852024 OMZ852024 OWV852024 PGR852024 PQN852024 QAJ852024 QKF852024 QUB852024 RDX852024 RNT852024 RXP852024 SHL852024 SRH852024 TBD852024 TKZ852024 TUV852024 UER852024 UON852024 UYJ852024 VIF852024 VSB852024 WBX852024 WLT852024 WVP852024 H917560 JD917560 SZ917560 ACV917560 AMR917560 AWN917560 BGJ917560 BQF917560 CAB917560 CJX917560 CTT917560 DDP917560 DNL917560 DXH917560 EHD917560 EQZ917560 FAV917560 FKR917560 FUN917560 GEJ917560 GOF917560 GYB917560 HHX917560 HRT917560 IBP917560 ILL917560 IVH917560 JFD917560 JOZ917560 JYV917560 KIR917560 KSN917560 LCJ917560 LMF917560 LWB917560 MFX917560 MPT917560 MZP917560 NJL917560 NTH917560 ODD917560 OMZ917560 OWV917560 PGR917560 PQN917560 QAJ917560 QKF917560 QUB917560 RDX917560 RNT917560 RXP917560 SHL917560 SRH917560 TBD917560 TKZ917560 TUV917560 UER917560 UON917560 UYJ917560 VIF917560 VSB917560 WBX917560 WLT917560 WVP917560 H983096 JD983096 SZ983096 ACV983096 AMR983096 AWN983096 BGJ983096 BQF983096 CAB983096 CJX983096 CTT983096 DDP983096 DNL983096 DXH983096 EHD983096 EQZ983096 FAV983096 FKR983096 FUN983096 GEJ983096 GOF983096 GYB983096 HHX983096 HRT983096 IBP983096 ILL983096 IVH983096 JFD983096 JOZ983096 JYV983096 KIR983096 KSN983096 LCJ983096 LMF983096 LWB983096 MFX983096 MPT983096 MZP983096 NJL983096 NTH983096 ODD983096 OMZ983096 OWV983096 PGR983096 PQN983096 QAJ983096 QKF983096 QUB983096 RDX983096 RNT983096 RXP983096 SHL983096 SRH983096 TBD983096 TKZ983096 TUV983096 UER983096 UON983096 UYJ983096 VIF983096 VSB983096 WBX983096 WLT983096 WVP983096 H60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H65596 JD65596 SZ65596 ACV65596 AMR65596 AWN65596 BGJ65596 BQF65596 CAB65596 CJX65596 CTT65596 DDP65596 DNL65596 DXH65596 EHD65596 EQZ65596 FAV65596 FKR65596 FUN65596 GEJ65596 GOF65596 GYB65596 HHX65596 HRT65596 IBP65596 ILL65596 IVH65596 JFD65596 JOZ65596 JYV65596 KIR65596 KSN65596 LCJ65596 LMF65596 LWB65596 MFX65596 MPT65596 MZP65596 NJL65596 NTH65596 ODD65596 OMZ65596 OWV65596 PGR65596 PQN65596 QAJ65596 QKF65596 QUB65596 RDX65596 RNT65596 RXP65596 SHL65596 SRH65596 TBD65596 TKZ65596 TUV65596 UER65596 UON65596 UYJ65596 VIF65596 VSB65596 WBX65596 WLT65596 WVP65596 H131132 JD131132 SZ131132 ACV131132 AMR131132 AWN131132 BGJ131132 BQF131132 CAB131132 CJX131132 CTT131132 DDP131132 DNL131132 DXH131132 EHD131132 EQZ131132 FAV131132 FKR131132 FUN131132 GEJ131132 GOF131132 GYB131132 HHX131132 HRT131132 IBP131132 ILL131132 IVH131132 JFD131132 JOZ131132 JYV131132 KIR131132 KSN131132 LCJ131132 LMF131132 LWB131132 MFX131132 MPT131132 MZP131132 NJL131132 NTH131132 ODD131132 OMZ131132 OWV131132 PGR131132 PQN131132 QAJ131132 QKF131132 QUB131132 RDX131132 RNT131132 RXP131132 SHL131132 SRH131132 TBD131132 TKZ131132 TUV131132 UER131132 UON131132 UYJ131132 VIF131132 VSB131132 WBX131132 WLT131132 WVP131132 H196668 JD196668 SZ196668 ACV196668 AMR196668 AWN196668 BGJ196668 BQF196668 CAB196668 CJX196668 CTT196668 DDP196668 DNL196668 DXH196668 EHD196668 EQZ196668 FAV196668 FKR196668 FUN196668 GEJ196668 GOF196668 GYB196668 HHX196668 HRT196668 IBP196668 ILL196668 IVH196668 JFD196668 JOZ196668 JYV196668 KIR196668 KSN196668 LCJ196668 LMF196668 LWB196668 MFX196668 MPT196668 MZP196668 NJL196668 NTH196668 ODD196668 OMZ196668 OWV196668 PGR196668 PQN196668 QAJ196668 QKF196668 QUB196668 RDX196668 RNT196668 RXP196668 SHL196668 SRH196668 TBD196668 TKZ196668 TUV196668 UER196668 UON196668 UYJ196668 VIF196668 VSB196668 WBX196668 WLT196668 WVP196668 H262204 JD262204 SZ262204 ACV262204 AMR262204 AWN262204 BGJ262204 BQF262204 CAB262204 CJX262204 CTT262204 DDP262204 DNL262204 DXH262204 EHD262204 EQZ262204 FAV262204 FKR262204 FUN262204 GEJ262204 GOF262204 GYB262204 HHX262204 HRT262204 IBP262204 ILL262204 IVH262204 JFD262204 JOZ262204 JYV262204 KIR262204 KSN262204 LCJ262204 LMF262204 LWB262204 MFX262204 MPT262204 MZP262204 NJL262204 NTH262204 ODD262204 OMZ262204 OWV262204 PGR262204 PQN262204 QAJ262204 QKF262204 QUB262204 RDX262204 RNT262204 RXP262204 SHL262204 SRH262204 TBD262204 TKZ262204 TUV262204 UER262204 UON262204 UYJ262204 VIF262204 VSB262204 WBX262204 WLT262204 WVP262204 H327740 JD327740 SZ327740 ACV327740 AMR327740 AWN327740 BGJ327740 BQF327740 CAB327740 CJX327740 CTT327740 DDP327740 DNL327740 DXH327740 EHD327740 EQZ327740 FAV327740 FKR327740 FUN327740 GEJ327740 GOF327740 GYB327740 HHX327740 HRT327740 IBP327740 ILL327740 IVH327740 JFD327740 JOZ327740 JYV327740 KIR327740 KSN327740 LCJ327740 LMF327740 LWB327740 MFX327740 MPT327740 MZP327740 NJL327740 NTH327740 ODD327740 OMZ327740 OWV327740 PGR327740 PQN327740 QAJ327740 QKF327740 QUB327740 RDX327740 RNT327740 RXP327740 SHL327740 SRH327740 TBD327740 TKZ327740 TUV327740 UER327740 UON327740 UYJ327740 VIF327740 VSB327740 WBX327740 WLT327740 WVP327740 H393276 JD393276 SZ393276 ACV393276 AMR393276 AWN393276 BGJ393276 BQF393276 CAB393276 CJX393276 CTT393276 DDP393276 DNL393276 DXH393276 EHD393276 EQZ393276 FAV393276 FKR393276 FUN393276 GEJ393276 GOF393276 GYB393276 HHX393276 HRT393276 IBP393276 ILL393276 IVH393276 JFD393276 JOZ393276 JYV393276 KIR393276 KSN393276 LCJ393276 LMF393276 LWB393276 MFX393276 MPT393276 MZP393276 NJL393276 NTH393276 ODD393276 OMZ393276 OWV393276 PGR393276 PQN393276 QAJ393276 QKF393276 QUB393276 RDX393276 RNT393276 RXP393276 SHL393276 SRH393276 TBD393276 TKZ393276 TUV393276 UER393276 UON393276 UYJ393276 VIF393276 VSB393276 WBX393276 WLT393276 WVP393276 H458812 JD458812 SZ458812 ACV458812 AMR458812 AWN458812 BGJ458812 BQF458812 CAB458812 CJX458812 CTT458812 DDP458812 DNL458812 DXH458812 EHD458812 EQZ458812 FAV458812 FKR458812 FUN458812 GEJ458812 GOF458812 GYB458812 HHX458812 HRT458812 IBP458812 ILL458812 IVH458812 JFD458812 JOZ458812 JYV458812 KIR458812 KSN458812 LCJ458812 LMF458812 LWB458812 MFX458812 MPT458812 MZP458812 NJL458812 NTH458812 ODD458812 OMZ458812 OWV458812 PGR458812 PQN458812 QAJ458812 QKF458812 QUB458812 RDX458812 RNT458812 RXP458812 SHL458812 SRH458812 TBD458812 TKZ458812 TUV458812 UER458812 UON458812 UYJ458812 VIF458812 VSB458812 WBX458812 WLT458812 WVP458812 H524348 JD524348 SZ524348 ACV524348 AMR524348 AWN524348 BGJ524348 BQF524348 CAB524348 CJX524348 CTT524348 DDP524348 DNL524348 DXH524348 EHD524348 EQZ524348 FAV524348 FKR524348 FUN524348 GEJ524348 GOF524348 GYB524348 HHX524348 HRT524348 IBP524348 ILL524348 IVH524348 JFD524348 JOZ524348 JYV524348 KIR524348 KSN524348 LCJ524348 LMF524348 LWB524348 MFX524348 MPT524348 MZP524348 NJL524348 NTH524348 ODD524348 OMZ524348 OWV524348 PGR524348 PQN524348 QAJ524348 QKF524348 QUB524348 RDX524348 RNT524348 RXP524348 SHL524348 SRH524348 TBD524348 TKZ524348 TUV524348 UER524348 UON524348 UYJ524348 VIF524348 VSB524348 WBX524348 WLT524348 WVP524348 H589884 JD589884 SZ589884 ACV589884 AMR589884 AWN589884 BGJ589884 BQF589884 CAB589884 CJX589884 CTT589884 DDP589884 DNL589884 DXH589884 EHD589884 EQZ589884 FAV589884 FKR589884 FUN589884 GEJ589884 GOF589884 GYB589884 HHX589884 HRT589884 IBP589884 ILL589884 IVH589884 JFD589884 JOZ589884 JYV589884 KIR589884 KSN589884 LCJ589884 LMF589884 LWB589884 MFX589884 MPT589884 MZP589884 NJL589884 NTH589884 ODD589884 OMZ589884 OWV589884 PGR589884 PQN589884 QAJ589884 QKF589884 QUB589884 RDX589884 RNT589884 RXP589884 SHL589884 SRH589884 TBD589884 TKZ589884 TUV589884 UER589884 UON589884 UYJ589884 VIF589884 VSB589884 WBX589884 WLT589884 WVP589884 H655420 JD655420 SZ655420 ACV655420 AMR655420 AWN655420 BGJ655420 BQF655420 CAB655420 CJX655420 CTT655420 DDP655420 DNL655420 DXH655420 EHD655420 EQZ655420 FAV655420 FKR655420 FUN655420 GEJ655420 GOF655420 GYB655420 HHX655420 HRT655420 IBP655420 ILL655420 IVH655420 JFD655420 JOZ655420 JYV655420 KIR655420 KSN655420 LCJ655420 LMF655420 LWB655420 MFX655420 MPT655420 MZP655420 NJL655420 NTH655420 ODD655420 OMZ655420 OWV655420 PGR655420 PQN655420 QAJ655420 QKF655420 QUB655420 RDX655420 RNT655420 RXP655420 SHL655420 SRH655420 TBD655420 TKZ655420 TUV655420 UER655420 UON655420 UYJ655420 VIF655420 VSB655420 WBX655420 WLT655420 WVP655420 H720956 JD720956 SZ720956 ACV720956 AMR720956 AWN720956 BGJ720956 BQF720956 CAB720956 CJX720956 CTT720956 DDP720956 DNL720956 DXH720956 EHD720956 EQZ720956 FAV720956 FKR720956 FUN720956 GEJ720956 GOF720956 GYB720956 HHX720956 HRT720956 IBP720956 ILL720956 IVH720956 JFD720956 JOZ720956 JYV720956 KIR720956 KSN720956 LCJ720956 LMF720956 LWB720956 MFX720956 MPT720956 MZP720956 NJL720956 NTH720956 ODD720956 OMZ720956 OWV720956 PGR720956 PQN720956 QAJ720956 QKF720956 QUB720956 RDX720956 RNT720956 RXP720956 SHL720956 SRH720956 TBD720956 TKZ720956 TUV720956 UER720956 UON720956 UYJ720956 VIF720956 VSB720956 WBX720956 WLT720956 WVP720956 H786492 JD786492 SZ786492 ACV786492 AMR786492 AWN786492 BGJ786492 BQF786492 CAB786492 CJX786492 CTT786492 DDP786492 DNL786492 DXH786492 EHD786492 EQZ786492 FAV786492 FKR786492 FUN786492 GEJ786492 GOF786492 GYB786492 HHX786492 HRT786492 IBP786492 ILL786492 IVH786492 JFD786492 JOZ786492 JYV786492 KIR786492 KSN786492 LCJ786492 LMF786492 LWB786492 MFX786492 MPT786492 MZP786492 NJL786492 NTH786492 ODD786492 OMZ786492 OWV786492 PGR786492 PQN786492 QAJ786492 QKF786492 QUB786492 RDX786492 RNT786492 RXP786492 SHL786492 SRH786492 TBD786492 TKZ786492 TUV786492 UER786492 UON786492 UYJ786492 VIF786492 VSB786492 WBX786492 WLT786492 WVP786492 H852028 JD852028 SZ852028 ACV852028 AMR852028 AWN852028 BGJ852028 BQF852028 CAB852028 CJX852028 CTT852028 DDP852028 DNL852028 DXH852028 EHD852028 EQZ852028 FAV852028 FKR852028 FUN852028 GEJ852028 GOF852028 GYB852028 HHX852028 HRT852028 IBP852028 ILL852028 IVH852028 JFD852028 JOZ852028 JYV852028 KIR852028 KSN852028 LCJ852028 LMF852028 LWB852028 MFX852028 MPT852028 MZP852028 NJL852028 NTH852028 ODD852028 OMZ852028 OWV852028 PGR852028 PQN852028 QAJ852028 QKF852028 QUB852028 RDX852028 RNT852028 RXP852028 SHL852028 SRH852028 TBD852028 TKZ852028 TUV852028 UER852028 UON852028 UYJ852028 VIF852028 VSB852028 WBX852028 WLT852028 WVP852028 H917564 JD917564 SZ917564 ACV917564 AMR917564 AWN917564 BGJ917564 BQF917564 CAB917564 CJX917564 CTT917564 DDP917564 DNL917564 DXH917564 EHD917564 EQZ917564 FAV917564 FKR917564 FUN917564 GEJ917564 GOF917564 GYB917564 HHX917564 HRT917564 IBP917564 ILL917564 IVH917564 JFD917564 JOZ917564 JYV917564 KIR917564 KSN917564 LCJ917564 LMF917564 LWB917564 MFX917564 MPT917564 MZP917564 NJL917564 NTH917564 ODD917564 OMZ917564 OWV917564 PGR917564 PQN917564 QAJ917564 QKF917564 QUB917564 RDX917564 RNT917564 RXP917564 SHL917564 SRH917564 TBD917564 TKZ917564 TUV917564 UER917564 UON917564 UYJ917564 VIF917564 VSB917564 WBX917564 WLT917564 WVP917564 H983100 JD983100 SZ983100 ACV983100 AMR983100 AWN983100 BGJ983100 BQF983100 CAB983100 CJX983100 CTT983100 DDP983100 DNL983100 DXH983100 EHD983100 EQZ983100 FAV983100 FKR983100 FUN983100 GEJ983100 GOF983100 GYB983100 HHX983100 HRT983100 IBP983100 ILL983100 IVH983100 JFD983100 JOZ983100 JYV983100 KIR983100 KSN983100 LCJ983100 LMF983100 LWB983100 MFX983100 MPT983100 MZP983100 NJL983100 NTH983100 ODD983100 OMZ983100 OWV983100 PGR983100 PQN983100 QAJ983100 QKF983100 QUB983100 RDX983100 RNT983100 RXP983100 SHL983100 SRH983100 TBD983100 TKZ983100 TUV983100 UER983100 UON983100 UYJ983100 VIF983100 VSB983100 WBX983100 WLT983100 WVP983100 H64 JD64 SZ64 ACV64 AMR64 AWN64 BGJ64 BQF64 CAB64 CJX64 CTT64 DDP64 DNL64 DXH64 EHD64 EQZ64 FAV64 FKR64 FUN64 GEJ64 GOF64 GYB64 HHX64 HRT64 IBP64 ILL64 IVH64 JFD64 JOZ64 JYV64 KIR64 KSN64 LCJ64 LMF64 LWB64 MFX64 MPT64 MZP64 NJL64 NTH64 ODD64 OMZ64 OWV64 PGR64 PQN64 QAJ64 QKF64 QUB64 RDX64 RNT64 RXP64 SHL64 SRH64 TBD64 TKZ64 TUV64 UER64 UON64 UYJ64 VIF64 VSB64 WBX64 WLT64 WVP64 H65600 JD65600 SZ65600 ACV65600 AMR65600 AWN65600 BGJ65600 BQF65600 CAB65600 CJX65600 CTT65600 DDP65600 DNL65600 DXH65600 EHD65600 EQZ65600 FAV65600 FKR65600 FUN65600 GEJ65600 GOF65600 GYB65600 HHX65600 HRT65600 IBP65600 ILL65600 IVH65600 JFD65600 JOZ65600 JYV65600 KIR65600 KSN65600 LCJ65600 LMF65600 LWB65600 MFX65600 MPT65600 MZP65600 NJL65600 NTH65600 ODD65600 OMZ65600 OWV65600 PGR65600 PQN65600 QAJ65600 QKF65600 QUB65600 RDX65600 RNT65600 RXP65600 SHL65600 SRH65600 TBD65600 TKZ65600 TUV65600 UER65600 UON65600 UYJ65600 VIF65600 VSB65600 WBX65600 WLT65600 WVP65600 H131136 JD131136 SZ131136 ACV131136 AMR131136 AWN131136 BGJ131136 BQF131136 CAB131136 CJX131136 CTT131136 DDP131136 DNL131136 DXH131136 EHD131136 EQZ131136 FAV131136 FKR131136 FUN131136 GEJ131136 GOF131136 GYB131136 HHX131136 HRT131136 IBP131136 ILL131136 IVH131136 JFD131136 JOZ131136 JYV131136 KIR131136 KSN131136 LCJ131136 LMF131136 LWB131136 MFX131136 MPT131136 MZP131136 NJL131136 NTH131136 ODD131136 OMZ131136 OWV131136 PGR131136 PQN131136 QAJ131136 QKF131136 QUB131136 RDX131136 RNT131136 RXP131136 SHL131136 SRH131136 TBD131136 TKZ131136 TUV131136 UER131136 UON131136 UYJ131136 VIF131136 VSB131136 WBX131136 WLT131136 WVP131136 H196672 JD196672 SZ196672 ACV196672 AMR196672 AWN196672 BGJ196672 BQF196672 CAB196672 CJX196672 CTT196672 DDP196672 DNL196672 DXH196672 EHD196672 EQZ196672 FAV196672 FKR196672 FUN196672 GEJ196672 GOF196672 GYB196672 HHX196672 HRT196672 IBP196672 ILL196672 IVH196672 JFD196672 JOZ196672 JYV196672 KIR196672 KSN196672 LCJ196672 LMF196672 LWB196672 MFX196672 MPT196672 MZP196672 NJL196672 NTH196672 ODD196672 OMZ196672 OWV196672 PGR196672 PQN196672 QAJ196672 QKF196672 QUB196672 RDX196672 RNT196672 RXP196672 SHL196672 SRH196672 TBD196672 TKZ196672 TUV196672 UER196672 UON196672 UYJ196672 VIF196672 VSB196672 WBX196672 WLT196672 WVP196672 H262208 JD262208 SZ262208 ACV262208 AMR262208 AWN262208 BGJ262208 BQF262208 CAB262208 CJX262208 CTT262208 DDP262208 DNL262208 DXH262208 EHD262208 EQZ262208 FAV262208 FKR262208 FUN262208 GEJ262208 GOF262208 GYB262208 HHX262208 HRT262208 IBP262208 ILL262208 IVH262208 JFD262208 JOZ262208 JYV262208 KIR262208 KSN262208 LCJ262208 LMF262208 LWB262208 MFX262208 MPT262208 MZP262208 NJL262208 NTH262208 ODD262208 OMZ262208 OWV262208 PGR262208 PQN262208 QAJ262208 QKF262208 QUB262208 RDX262208 RNT262208 RXP262208 SHL262208 SRH262208 TBD262208 TKZ262208 TUV262208 UER262208 UON262208 UYJ262208 VIF262208 VSB262208 WBX262208 WLT262208 WVP262208 H327744 JD327744 SZ327744 ACV327744 AMR327744 AWN327744 BGJ327744 BQF327744 CAB327744 CJX327744 CTT327744 DDP327744 DNL327744 DXH327744 EHD327744 EQZ327744 FAV327744 FKR327744 FUN327744 GEJ327744 GOF327744 GYB327744 HHX327744 HRT327744 IBP327744 ILL327744 IVH327744 JFD327744 JOZ327744 JYV327744 KIR327744 KSN327744 LCJ327744 LMF327744 LWB327744 MFX327744 MPT327744 MZP327744 NJL327744 NTH327744 ODD327744 OMZ327744 OWV327744 PGR327744 PQN327744 QAJ327744 QKF327744 QUB327744 RDX327744 RNT327744 RXP327744 SHL327744 SRH327744 TBD327744 TKZ327744 TUV327744 UER327744 UON327744 UYJ327744 VIF327744 VSB327744 WBX327744 WLT327744 WVP327744 H393280 JD393280 SZ393280 ACV393280 AMR393280 AWN393280 BGJ393280 BQF393280 CAB393280 CJX393280 CTT393280 DDP393280 DNL393280 DXH393280 EHD393280 EQZ393280 FAV393280 FKR393280 FUN393280 GEJ393280 GOF393280 GYB393280 HHX393280 HRT393280 IBP393280 ILL393280 IVH393280 JFD393280 JOZ393280 JYV393280 KIR393280 KSN393280 LCJ393280 LMF393280 LWB393280 MFX393280 MPT393280 MZP393280 NJL393280 NTH393280 ODD393280 OMZ393280 OWV393280 PGR393280 PQN393280 QAJ393280 QKF393280 QUB393280 RDX393280 RNT393280 RXP393280 SHL393280 SRH393280 TBD393280 TKZ393280 TUV393280 UER393280 UON393280 UYJ393280 VIF393280 VSB393280 WBX393280 WLT393280 WVP393280 H458816 JD458816 SZ458816 ACV458816 AMR458816 AWN458816 BGJ458816 BQF458816 CAB458816 CJX458816 CTT458816 DDP458816 DNL458816 DXH458816 EHD458816 EQZ458816 FAV458816 FKR458816 FUN458816 GEJ458816 GOF458816 GYB458816 HHX458816 HRT458816 IBP458816 ILL458816 IVH458816 JFD458816 JOZ458816 JYV458816 KIR458816 KSN458816 LCJ458816 LMF458816 LWB458816 MFX458816 MPT458816 MZP458816 NJL458816 NTH458816 ODD458816 OMZ458816 OWV458816 PGR458816 PQN458816 QAJ458816 QKF458816 QUB458816 RDX458816 RNT458816 RXP458816 SHL458816 SRH458816 TBD458816 TKZ458816 TUV458816 UER458816 UON458816 UYJ458816 VIF458816 VSB458816 WBX458816 WLT458816 WVP458816 H524352 JD524352 SZ524352 ACV524352 AMR524352 AWN524352 BGJ524352 BQF524352 CAB524352 CJX524352 CTT524352 DDP524352 DNL524352 DXH524352 EHD524352 EQZ524352 FAV524352 FKR524352 FUN524352 GEJ524352 GOF524352 GYB524352 HHX524352 HRT524352 IBP524352 ILL524352 IVH524352 JFD524352 JOZ524352 JYV524352 KIR524352 KSN524352 LCJ524352 LMF524352 LWB524352 MFX524352 MPT524352 MZP524352 NJL524352 NTH524352 ODD524352 OMZ524352 OWV524352 PGR524352 PQN524352 QAJ524352 QKF524352 QUB524352 RDX524352 RNT524352 RXP524352 SHL524352 SRH524352 TBD524352 TKZ524352 TUV524352 UER524352 UON524352 UYJ524352 VIF524352 VSB524352 WBX524352 WLT524352 WVP524352 H589888 JD589888 SZ589888 ACV589888 AMR589888 AWN589888 BGJ589888 BQF589888 CAB589888 CJX589888 CTT589888 DDP589888 DNL589888 DXH589888 EHD589888 EQZ589888 FAV589888 FKR589888 FUN589888 GEJ589888 GOF589888 GYB589888 HHX589888 HRT589888 IBP589888 ILL589888 IVH589888 JFD589888 JOZ589888 JYV589888 KIR589888 KSN589888 LCJ589888 LMF589888 LWB589888 MFX589888 MPT589888 MZP589888 NJL589888 NTH589888 ODD589888 OMZ589888 OWV589888 PGR589888 PQN589888 QAJ589888 QKF589888 QUB589888 RDX589888 RNT589888 RXP589888 SHL589888 SRH589888 TBD589888 TKZ589888 TUV589888 UER589888 UON589888 UYJ589888 VIF589888 VSB589888 WBX589888 WLT589888 WVP589888 H655424 JD655424 SZ655424 ACV655424 AMR655424 AWN655424 BGJ655424 BQF655424 CAB655424 CJX655424 CTT655424 DDP655424 DNL655424 DXH655424 EHD655424 EQZ655424 FAV655424 FKR655424 FUN655424 GEJ655424 GOF655424 GYB655424 HHX655424 HRT655424 IBP655424 ILL655424 IVH655424 JFD655424 JOZ655424 JYV655424 KIR655424 KSN655424 LCJ655424 LMF655424 LWB655424 MFX655424 MPT655424 MZP655424 NJL655424 NTH655424 ODD655424 OMZ655424 OWV655424 PGR655424 PQN655424 QAJ655424 QKF655424 QUB655424 RDX655424 RNT655424 RXP655424 SHL655424 SRH655424 TBD655424 TKZ655424 TUV655424 UER655424 UON655424 UYJ655424 VIF655424 VSB655424 WBX655424 WLT655424 WVP655424 H720960 JD720960 SZ720960 ACV720960 AMR720960 AWN720960 BGJ720960 BQF720960 CAB720960 CJX720960 CTT720960 DDP720960 DNL720960 DXH720960 EHD720960 EQZ720960 FAV720960 FKR720960 FUN720960 GEJ720960 GOF720960 GYB720960 HHX720960 HRT720960 IBP720960 ILL720960 IVH720960 JFD720960 JOZ720960 JYV720960 KIR720960 KSN720960 LCJ720960 LMF720960 LWB720960 MFX720960 MPT720960 MZP720960 NJL720960 NTH720960 ODD720960 OMZ720960 OWV720960 PGR720960 PQN720960 QAJ720960 QKF720960 QUB720960 RDX720960 RNT720960 RXP720960 SHL720960 SRH720960 TBD720960 TKZ720960 TUV720960 UER720960 UON720960 UYJ720960 VIF720960 VSB720960 WBX720960 WLT720960 WVP720960 H786496 JD786496 SZ786496 ACV786496 AMR786496 AWN786496 BGJ786496 BQF786496 CAB786496 CJX786496 CTT786496 DDP786496 DNL786496 DXH786496 EHD786496 EQZ786496 FAV786496 FKR786496 FUN786496 GEJ786496 GOF786496 GYB786496 HHX786496 HRT786496 IBP786496 ILL786496 IVH786496 JFD786496 JOZ786496 JYV786496 KIR786496 KSN786496 LCJ786496 LMF786496 LWB786496 MFX786496 MPT786496 MZP786496 NJL786496 NTH786496 ODD786496 OMZ786496 OWV786496 PGR786496 PQN786496 QAJ786496 QKF786496 QUB786496 RDX786496 RNT786496 RXP786496 SHL786496 SRH786496 TBD786496 TKZ786496 TUV786496 UER786496 UON786496 UYJ786496 VIF786496 VSB786496 WBX786496 WLT786496 WVP786496 H852032 JD852032 SZ852032 ACV852032 AMR852032 AWN852032 BGJ852032 BQF852032 CAB852032 CJX852032 CTT852032 DDP852032 DNL852032 DXH852032 EHD852032 EQZ852032 FAV852032 FKR852032 FUN852032 GEJ852032 GOF852032 GYB852032 HHX852032 HRT852032 IBP852032 ILL852032 IVH852032 JFD852032 JOZ852032 JYV852032 KIR852032 KSN852032 LCJ852032 LMF852032 LWB852032 MFX852032 MPT852032 MZP852032 NJL852032 NTH852032 ODD852032 OMZ852032 OWV852032 PGR852032 PQN852032 QAJ852032 QKF852032 QUB852032 RDX852032 RNT852032 RXP852032 SHL852032 SRH852032 TBD852032 TKZ852032 TUV852032 UER852032 UON852032 UYJ852032 VIF852032 VSB852032 WBX852032 WLT852032 WVP852032 H917568 JD917568 SZ917568 ACV917568 AMR917568 AWN917568 BGJ917568 BQF917568 CAB917568 CJX917568 CTT917568 DDP917568 DNL917568 DXH917568 EHD917568 EQZ917568 FAV917568 FKR917568 FUN917568 GEJ917568 GOF917568 GYB917568 HHX917568 HRT917568 IBP917568 ILL917568 IVH917568 JFD917568 JOZ917568 JYV917568 KIR917568 KSN917568 LCJ917568 LMF917568 LWB917568 MFX917568 MPT917568 MZP917568 NJL917568 NTH917568 ODD917568 OMZ917568 OWV917568 PGR917568 PQN917568 QAJ917568 QKF917568 QUB917568 RDX917568 RNT917568 RXP917568 SHL917568 SRH917568 TBD917568 TKZ917568 TUV917568 UER917568 UON917568 UYJ917568 VIF917568 VSB917568 WBX917568 WLT917568 WVP917568 H983104 JD983104 SZ983104 ACV983104 AMR983104 AWN983104 BGJ983104 BQF983104 CAB983104 CJX983104 CTT983104 DDP983104 DNL983104 DXH983104 EHD983104 EQZ983104 FAV983104 FKR983104 FUN983104 GEJ983104 GOF983104 GYB983104 HHX983104 HRT983104 IBP983104 ILL983104 IVH983104 JFD983104 JOZ983104 JYV983104 KIR983104 KSN983104 LCJ983104 LMF983104 LWB983104 MFX983104 MPT983104 MZP983104 NJL983104 NTH983104 ODD983104 OMZ983104 OWV983104 PGR983104 PQN983104 QAJ983104 QKF983104 QUB983104 RDX983104 RNT983104 RXP983104 SHL983104 SRH983104 TBD983104 TKZ983104 TUV983104 UER983104 UON983104 UYJ983104 VIF983104 VSB983104 WBX983104 WLT983104 WVP983104 H68 JD68 SZ68 ACV68 AMR68 AWN68 BGJ68 BQF68 CAB68 CJX68 CTT68 DDP68 DNL68 DXH68 EHD68 EQZ68 FAV68 FKR68 FUN68 GEJ68 GOF68 GYB68 HHX68 HRT68 IBP68 ILL68 IVH68 JFD68 JOZ68 JYV68 KIR68 KSN68 LCJ68 LMF68 LWB68 MFX68 MPT68 MZP68 NJL68 NTH68 ODD68 OMZ68 OWV68 PGR68 PQN68 QAJ68 QKF68 QUB68 RDX68 RNT68 RXP68 SHL68 SRH68 TBD68 TKZ68 TUV68 UER68 UON68 UYJ68 VIF68 VSB68 WBX68 WLT68 WVP68 H65604 JD65604 SZ65604 ACV65604 AMR65604 AWN65604 BGJ65604 BQF65604 CAB65604 CJX65604 CTT65604 DDP65604 DNL65604 DXH65604 EHD65604 EQZ65604 FAV65604 FKR65604 FUN65604 GEJ65604 GOF65604 GYB65604 HHX65604 HRT65604 IBP65604 ILL65604 IVH65604 JFD65604 JOZ65604 JYV65604 KIR65604 KSN65604 LCJ65604 LMF65604 LWB65604 MFX65604 MPT65604 MZP65604 NJL65604 NTH65604 ODD65604 OMZ65604 OWV65604 PGR65604 PQN65604 QAJ65604 QKF65604 QUB65604 RDX65604 RNT65604 RXP65604 SHL65604 SRH65604 TBD65604 TKZ65604 TUV65604 UER65604 UON65604 UYJ65604 VIF65604 VSB65604 WBX65604 WLT65604 WVP65604 H131140 JD131140 SZ131140 ACV131140 AMR131140 AWN131140 BGJ131140 BQF131140 CAB131140 CJX131140 CTT131140 DDP131140 DNL131140 DXH131140 EHD131140 EQZ131140 FAV131140 FKR131140 FUN131140 GEJ131140 GOF131140 GYB131140 HHX131140 HRT131140 IBP131140 ILL131140 IVH131140 JFD131140 JOZ131140 JYV131140 KIR131140 KSN131140 LCJ131140 LMF131140 LWB131140 MFX131140 MPT131140 MZP131140 NJL131140 NTH131140 ODD131140 OMZ131140 OWV131140 PGR131140 PQN131140 QAJ131140 QKF131140 QUB131140 RDX131140 RNT131140 RXP131140 SHL131140 SRH131140 TBD131140 TKZ131140 TUV131140 UER131140 UON131140 UYJ131140 VIF131140 VSB131140 WBX131140 WLT131140 WVP131140 H196676 JD196676 SZ196676 ACV196676 AMR196676 AWN196676 BGJ196676 BQF196676 CAB196676 CJX196676 CTT196676 DDP196676 DNL196676 DXH196676 EHD196676 EQZ196676 FAV196676 FKR196676 FUN196676 GEJ196676 GOF196676 GYB196676 HHX196676 HRT196676 IBP196676 ILL196676 IVH196676 JFD196676 JOZ196676 JYV196676 KIR196676 KSN196676 LCJ196676 LMF196676 LWB196676 MFX196676 MPT196676 MZP196676 NJL196676 NTH196676 ODD196676 OMZ196676 OWV196676 PGR196676 PQN196676 QAJ196676 QKF196676 QUB196676 RDX196676 RNT196676 RXP196676 SHL196676 SRH196676 TBD196676 TKZ196676 TUV196676 UER196676 UON196676 UYJ196676 VIF196676 VSB196676 WBX196676 WLT196676 WVP196676 H262212 JD262212 SZ262212 ACV262212 AMR262212 AWN262212 BGJ262212 BQF262212 CAB262212 CJX262212 CTT262212 DDP262212 DNL262212 DXH262212 EHD262212 EQZ262212 FAV262212 FKR262212 FUN262212 GEJ262212 GOF262212 GYB262212 HHX262212 HRT262212 IBP262212 ILL262212 IVH262212 JFD262212 JOZ262212 JYV262212 KIR262212 KSN262212 LCJ262212 LMF262212 LWB262212 MFX262212 MPT262212 MZP262212 NJL262212 NTH262212 ODD262212 OMZ262212 OWV262212 PGR262212 PQN262212 QAJ262212 QKF262212 QUB262212 RDX262212 RNT262212 RXP262212 SHL262212 SRH262212 TBD262212 TKZ262212 TUV262212 UER262212 UON262212 UYJ262212 VIF262212 VSB262212 WBX262212 WLT262212 WVP262212 H327748 JD327748 SZ327748 ACV327748 AMR327748 AWN327748 BGJ327748 BQF327748 CAB327748 CJX327748 CTT327748 DDP327748 DNL327748 DXH327748 EHD327748 EQZ327748 FAV327748 FKR327748 FUN327748 GEJ327748 GOF327748 GYB327748 HHX327748 HRT327748 IBP327748 ILL327748 IVH327748 JFD327748 JOZ327748 JYV327748 KIR327748 KSN327748 LCJ327748 LMF327748 LWB327748 MFX327748 MPT327748 MZP327748 NJL327748 NTH327748 ODD327748 OMZ327748 OWV327748 PGR327748 PQN327748 QAJ327748 QKF327748 QUB327748 RDX327748 RNT327748 RXP327748 SHL327748 SRH327748 TBD327748 TKZ327748 TUV327748 UER327748 UON327748 UYJ327748 VIF327748 VSB327748 WBX327748 WLT327748 WVP327748 H393284 JD393284 SZ393284 ACV393284 AMR393284 AWN393284 BGJ393284 BQF393284 CAB393284 CJX393284 CTT393284 DDP393284 DNL393284 DXH393284 EHD393284 EQZ393284 FAV393284 FKR393284 FUN393284 GEJ393284 GOF393284 GYB393284 HHX393284 HRT393284 IBP393284 ILL393284 IVH393284 JFD393284 JOZ393284 JYV393284 KIR393284 KSN393284 LCJ393284 LMF393284 LWB393284 MFX393284 MPT393284 MZP393284 NJL393284 NTH393284 ODD393284 OMZ393284 OWV393284 PGR393284 PQN393284 QAJ393284 QKF393284 QUB393284 RDX393284 RNT393284 RXP393284 SHL393284 SRH393284 TBD393284 TKZ393284 TUV393284 UER393284 UON393284 UYJ393284 VIF393284 VSB393284 WBX393284 WLT393284 WVP393284 H458820 JD458820 SZ458820 ACV458820 AMR458820 AWN458820 BGJ458820 BQF458820 CAB458820 CJX458820 CTT458820 DDP458820 DNL458820 DXH458820 EHD458820 EQZ458820 FAV458820 FKR458820 FUN458820 GEJ458820 GOF458820 GYB458820 HHX458820 HRT458820 IBP458820 ILL458820 IVH458820 JFD458820 JOZ458820 JYV458820 KIR458820 KSN458820 LCJ458820 LMF458820 LWB458820 MFX458820 MPT458820 MZP458820 NJL458820 NTH458820 ODD458820 OMZ458820 OWV458820 PGR458820 PQN458820 QAJ458820 QKF458820 QUB458820 RDX458820 RNT458820 RXP458820 SHL458820 SRH458820 TBD458820 TKZ458820 TUV458820 UER458820 UON458820 UYJ458820 VIF458820 VSB458820 WBX458820 WLT458820 WVP458820 H524356 JD524356 SZ524356 ACV524356 AMR524356 AWN524356 BGJ524356 BQF524356 CAB524356 CJX524356 CTT524356 DDP524356 DNL524356 DXH524356 EHD524356 EQZ524356 FAV524356 FKR524356 FUN524356 GEJ524356 GOF524356 GYB524356 HHX524356 HRT524356 IBP524356 ILL524356 IVH524356 JFD524356 JOZ524356 JYV524356 KIR524356 KSN524356 LCJ524356 LMF524356 LWB524356 MFX524356 MPT524356 MZP524356 NJL524356 NTH524356 ODD524356 OMZ524356 OWV524356 PGR524356 PQN524356 QAJ524356 QKF524356 QUB524356 RDX524356 RNT524356 RXP524356 SHL524356 SRH524356 TBD524356 TKZ524356 TUV524356 UER524356 UON524356 UYJ524356 VIF524356 VSB524356 WBX524356 WLT524356 WVP524356 H589892 JD589892 SZ589892 ACV589892 AMR589892 AWN589892 BGJ589892 BQF589892 CAB589892 CJX589892 CTT589892 DDP589892 DNL589892 DXH589892 EHD589892 EQZ589892 FAV589892 FKR589892 FUN589892 GEJ589892 GOF589892 GYB589892 HHX589892 HRT589892 IBP589892 ILL589892 IVH589892 JFD589892 JOZ589892 JYV589892 KIR589892 KSN589892 LCJ589892 LMF589892 LWB589892 MFX589892 MPT589892 MZP589892 NJL589892 NTH589892 ODD589892 OMZ589892 OWV589892 PGR589892 PQN589892 QAJ589892 QKF589892 QUB589892 RDX589892 RNT589892 RXP589892 SHL589892 SRH589892 TBD589892 TKZ589892 TUV589892 UER589892 UON589892 UYJ589892 VIF589892 VSB589892 WBX589892 WLT589892 WVP589892 H655428 JD655428 SZ655428 ACV655428 AMR655428 AWN655428 BGJ655428 BQF655428 CAB655428 CJX655428 CTT655428 DDP655428 DNL655428 DXH655428 EHD655428 EQZ655428 FAV655428 FKR655428 FUN655428 GEJ655428 GOF655428 GYB655428 HHX655428 HRT655428 IBP655428 ILL655428 IVH655428 JFD655428 JOZ655428 JYV655428 KIR655428 KSN655428 LCJ655428 LMF655428 LWB655428 MFX655428 MPT655428 MZP655428 NJL655428 NTH655428 ODD655428 OMZ655428 OWV655428 PGR655428 PQN655428 QAJ655428 QKF655428 QUB655428 RDX655428 RNT655428 RXP655428 SHL655428 SRH655428 TBD655428 TKZ655428 TUV655428 UER655428 UON655428 UYJ655428 VIF655428 VSB655428 WBX655428 WLT655428 WVP655428 H720964 JD720964 SZ720964 ACV720964 AMR720964 AWN720964 BGJ720964 BQF720964 CAB720964 CJX720964 CTT720964 DDP720964 DNL720964 DXH720964 EHD720964 EQZ720964 FAV720964 FKR720964 FUN720964 GEJ720964 GOF720964 GYB720964 HHX720964 HRT720964 IBP720964 ILL720964 IVH720964 JFD720964 JOZ720964 JYV720964 KIR720964 KSN720964 LCJ720964 LMF720964 LWB720964 MFX720964 MPT720964 MZP720964 NJL720964 NTH720964 ODD720964 OMZ720964 OWV720964 PGR720964 PQN720964 QAJ720964 QKF720964 QUB720964 RDX720964 RNT720964 RXP720964 SHL720964 SRH720964 TBD720964 TKZ720964 TUV720964 UER720964 UON720964 UYJ720964 VIF720964 VSB720964 WBX720964 WLT720964 WVP720964 H786500 JD786500 SZ786500 ACV786500 AMR786500 AWN786500 BGJ786500 BQF786500 CAB786500 CJX786500 CTT786500 DDP786500 DNL786500 DXH786500 EHD786500 EQZ786500 FAV786500 FKR786500 FUN786500 GEJ786500 GOF786500 GYB786500 HHX786500 HRT786500 IBP786500 ILL786500 IVH786500 JFD786500 JOZ786500 JYV786500 KIR786500 KSN786500 LCJ786500 LMF786500 LWB786500 MFX786500 MPT786500 MZP786500 NJL786500 NTH786500 ODD786500 OMZ786500 OWV786500 PGR786500 PQN786500 QAJ786500 QKF786500 QUB786500 RDX786500 RNT786500 RXP786500 SHL786500 SRH786500 TBD786500 TKZ786500 TUV786500 UER786500 UON786500 UYJ786500 VIF786500 VSB786500 WBX786500 WLT786500 WVP786500 H852036 JD852036 SZ852036 ACV852036 AMR852036 AWN852036 BGJ852036 BQF852036 CAB852036 CJX852036 CTT852036 DDP852036 DNL852036 DXH852036 EHD852036 EQZ852036 FAV852036 FKR852036 FUN852036 GEJ852036 GOF852036 GYB852036 HHX852036 HRT852036 IBP852036 ILL852036 IVH852036 JFD852036 JOZ852036 JYV852036 KIR852036 KSN852036 LCJ852036 LMF852036 LWB852036 MFX852036 MPT852036 MZP852036 NJL852036 NTH852036 ODD852036 OMZ852036 OWV852036 PGR852036 PQN852036 QAJ852036 QKF852036 QUB852036 RDX852036 RNT852036 RXP852036 SHL852036 SRH852036 TBD852036 TKZ852036 TUV852036 UER852036 UON852036 UYJ852036 VIF852036 VSB852036 WBX852036 WLT852036 WVP852036 H917572 JD917572 SZ917572 ACV917572 AMR917572 AWN917572 BGJ917572 BQF917572 CAB917572 CJX917572 CTT917572 DDP917572 DNL917572 DXH917572 EHD917572 EQZ917572 FAV917572 FKR917572 FUN917572 GEJ917572 GOF917572 GYB917572 HHX917572 HRT917572 IBP917572 ILL917572 IVH917572 JFD917572 JOZ917572 JYV917572 KIR917572 KSN917572 LCJ917572 LMF917572 LWB917572 MFX917572 MPT917572 MZP917572 NJL917572 NTH917572 ODD917572 OMZ917572 OWV917572 PGR917572 PQN917572 QAJ917572 QKF917572 QUB917572 RDX917572 RNT917572 RXP917572 SHL917572 SRH917572 TBD917572 TKZ917572 TUV917572 UER917572 UON917572 UYJ917572 VIF917572 VSB917572 WBX917572 WLT917572 WVP917572 H983108 JD983108 SZ983108 ACV983108 AMR983108 AWN983108 BGJ983108 BQF983108 CAB983108 CJX983108 CTT983108 DDP983108 DNL983108 DXH983108 EHD983108 EQZ983108 FAV983108 FKR983108 FUN983108 GEJ983108 GOF983108 GYB983108 HHX983108 HRT983108 IBP983108 ILL983108 IVH983108 JFD983108 JOZ983108 JYV983108 KIR983108 KSN983108 LCJ983108 LMF983108 LWB983108 MFX983108 MPT983108 MZP983108 NJL983108 NTH983108 ODD983108 OMZ983108 OWV983108 PGR983108 PQN983108 QAJ983108 QKF983108 QUB983108 RDX983108 RNT983108 RXP983108 SHL983108 SRH983108 TBD983108 TKZ983108 TUV983108 UER983108 UON983108 UYJ983108 VIF983108 VSB983108 WBX983108 WLT983108 WVP983108 J66 JF66 TB66 ACX66 AMT66 AWP66 BGL66 BQH66 CAD66 CJZ66 CTV66 DDR66 DNN66 DXJ66 EHF66 ERB66 FAX66 FKT66 FUP66 GEL66 GOH66 GYD66 HHZ66 HRV66 IBR66 ILN66 IVJ66 JFF66 JPB66 JYX66 KIT66 KSP66 LCL66 LMH66 LWD66 MFZ66 MPV66 MZR66 NJN66 NTJ66 ODF66 ONB66 OWX66 PGT66 PQP66 QAL66 QKH66 QUD66 RDZ66 RNV66 RXR66 SHN66 SRJ66 TBF66 TLB66 TUX66 UET66 UOP66 UYL66 VIH66 VSD66 WBZ66 WLV66 WVR66 J65602 JF65602 TB65602 ACX65602 AMT65602 AWP65602 BGL65602 BQH65602 CAD65602 CJZ65602 CTV65602 DDR65602 DNN65602 DXJ65602 EHF65602 ERB65602 FAX65602 FKT65602 FUP65602 GEL65602 GOH65602 GYD65602 HHZ65602 HRV65602 IBR65602 ILN65602 IVJ65602 JFF65602 JPB65602 JYX65602 KIT65602 KSP65602 LCL65602 LMH65602 LWD65602 MFZ65602 MPV65602 MZR65602 NJN65602 NTJ65602 ODF65602 ONB65602 OWX65602 PGT65602 PQP65602 QAL65602 QKH65602 QUD65602 RDZ65602 RNV65602 RXR65602 SHN65602 SRJ65602 TBF65602 TLB65602 TUX65602 UET65602 UOP65602 UYL65602 VIH65602 VSD65602 WBZ65602 WLV65602 WVR65602 J131138 JF131138 TB131138 ACX131138 AMT131138 AWP131138 BGL131138 BQH131138 CAD131138 CJZ131138 CTV131138 DDR131138 DNN131138 DXJ131138 EHF131138 ERB131138 FAX131138 FKT131138 FUP131138 GEL131138 GOH131138 GYD131138 HHZ131138 HRV131138 IBR131138 ILN131138 IVJ131138 JFF131138 JPB131138 JYX131138 KIT131138 KSP131138 LCL131138 LMH131138 LWD131138 MFZ131138 MPV131138 MZR131138 NJN131138 NTJ131138 ODF131138 ONB131138 OWX131138 PGT131138 PQP131138 QAL131138 QKH131138 QUD131138 RDZ131138 RNV131138 RXR131138 SHN131138 SRJ131138 TBF131138 TLB131138 TUX131138 UET131138 UOP131138 UYL131138 VIH131138 VSD131138 WBZ131138 WLV131138 WVR131138 J196674 JF196674 TB196674 ACX196674 AMT196674 AWP196674 BGL196674 BQH196674 CAD196674 CJZ196674 CTV196674 DDR196674 DNN196674 DXJ196674 EHF196674 ERB196674 FAX196674 FKT196674 FUP196674 GEL196674 GOH196674 GYD196674 HHZ196674 HRV196674 IBR196674 ILN196674 IVJ196674 JFF196674 JPB196674 JYX196674 KIT196674 KSP196674 LCL196674 LMH196674 LWD196674 MFZ196674 MPV196674 MZR196674 NJN196674 NTJ196674 ODF196674 ONB196674 OWX196674 PGT196674 PQP196674 QAL196674 QKH196674 QUD196674 RDZ196674 RNV196674 RXR196674 SHN196674 SRJ196674 TBF196674 TLB196674 TUX196674 UET196674 UOP196674 UYL196674 VIH196674 VSD196674 WBZ196674 WLV196674 WVR196674 J262210 JF262210 TB262210 ACX262210 AMT262210 AWP262210 BGL262210 BQH262210 CAD262210 CJZ262210 CTV262210 DDR262210 DNN262210 DXJ262210 EHF262210 ERB262210 FAX262210 FKT262210 FUP262210 GEL262210 GOH262210 GYD262210 HHZ262210 HRV262210 IBR262210 ILN262210 IVJ262210 JFF262210 JPB262210 JYX262210 KIT262210 KSP262210 LCL262210 LMH262210 LWD262210 MFZ262210 MPV262210 MZR262210 NJN262210 NTJ262210 ODF262210 ONB262210 OWX262210 PGT262210 PQP262210 QAL262210 QKH262210 QUD262210 RDZ262210 RNV262210 RXR262210 SHN262210 SRJ262210 TBF262210 TLB262210 TUX262210 UET262210 UOP262210 UYL262210 VIH262210 VSD262210 WBZ262210 WLV262210 WVR262210 J327746 JF327746 TB327746 ACX327746 AMT327746 AWP327746 BGL327746 BQH327746 CAD327746 CJZ327746 CTV327746 DDR327746 DNN327746 DXJ327746 EHF327746 ERB327746 FAX327746 FKT327746 FUP327746 GEL327746 GOH327746 GYD327746 HHZ327746 HRV327746 IBR327746 ILN327746 IVJ327746 JFF327746 JPB327746 JYX327746 KIT327746 KSP327746 LCL327746 LMH327746 LWD327746 MFZ327746 MPV327746 MZR327746 NJN327746 NTJ327746 ODF327746 ONB327746 OWX327746 PGT327746 PQP327746 QAL327746 QKH327746 QUD327746 RDZ327746 RNV327746 RXR327746 SHN327746 SRJ327746 TBF327746 TLB327746 TUX327746 UET327746 UOP327746 UYL327746 VIH327746 VSD327746 WBZ327746 WLV327746 WVR327746 J393282 JF393282 TB393282 ACX393282 AMT393282 AWP393282 BGL393282 BQH393282 CAD393282 CJZ393282 CTV393282 DDR393282 DNN393282 DXJ393282 EHF393282 ERB393282 FAX393282 FKT393282 FUP393282 GEL393282 GOH393282 GYD393282 HHZ393282 HRV393282 IBR393282 ILN393282 IVJ393282 JFF393282 JPB393282 JYX393282 KIT393282 KSP393282 LCL393282 LMH393282 LWD393282 MFZ393282 MPV393282 MZR393282 NJN393282 NTJ393282 ODF393282 ONB393282 OWX393282 PGT393282 PQP393282 QAL393282 QKH393282 QUD393282 RDZ393282 RNV393282 RXR393282 SHN393282 SRJ393282 TBF393282 TLB393282 TUX393282 UET393282 UOP393282 UYL393282 VIH393282 VSD393282 WBZ393282 WLV393282 WVR393282 J458818 JF458818 TB458818 ACX458818 AMT458818 AWP458818 BGL458818 BQH458818 CAD458818 CJZ458818 CTV458818 DDR458818 DNN458818 DXJ458818 EHF458818 ERB458818 FAX458818 FKT458818 FUP458818 GEL458818 GOH458818 GYD458818 HHZ458818 HRV458818 IBR458818 ILN458818 IVJ458818 JFF458818 JPB458818 JYX458818 KIT458818 KSP458818 LCL458818 LMH458818 LWD458818 MFZ458818 MPV458818 MZR458818 NJN458818 NTJ458818 ODF458818 ONB458818 OWX458818 PGT458818 PQP458818 QAL458818 QKH458818 QUD458818 RDZ458818 RNV458818 RXR458818 SHN458818 SRJ458818 TBF458818 TLB458818 TUX458818 UET458818 UOP458818 UYL458818 VIH458818 VSD458818 WBZ458818 WLV458818 WVR458818 J524354 JF524354 TB524354 ACX524354 AMT524354 AWP524354 BGL524354 BQH524354 CAD524354 CJZ524354 CTV524354 DDR524354 DNN524354 DXJ524354 EHF524354 ERB524354 FAX524354 FKT524354 FUP524354 GEL524354 GOH524354 GYD524354 HHZ524354 HRV524354 IBR524354 ILN524354 IVJ524354 JFF524354 JPB524354 JYX524354 KIT524354 KSP524354 LCL524354 LMH524354 LWD524354 MFZ524354 MPV524354 MZR524354 NJN524354 NTJ524354 ODF524354 ONB524354 OWX524354 PGT524354 PQP524354 QAL524354 QKH524354 QUD524354 RDZ524354 RNV524354 RXR524354 SHN524354 SRJ524354 TBF524354 TLB524354 TUX524354 UET524354 UOP524354 UYL524354 VIH524354 VSD524354 WBZ524354 WLV524354 WVR524354 J589890 JF589890 TB589890 ACX589890 AMT589890 AWP589890 BGL589890 BQH589890 CAD589890 CJZ589890 CTV589890 DDR589890 DNN589890 DXJ589890 EHF589890 ERB589890 FAX589890 FKT589890 FUP589890 GEL589890 GOH589890 GYD589890 HHZ589890 HRV589890 IBR589890 ILN589890 IVJ589890 JFF589890 JPB589890 JYX589890 KIT589890 KSP589890 LCL589890 LMH589890 LWD589890 MFZ589890 MPV589890 MZR589890 NJN589890 NTJ589890 ODF589890 ONB589890 OWX589890 PGT589890 PQP589890 QAL589890 QKH589890 QUD589890 RDZ589890 RNV589890 RXR589890 SHN589890 SRJ589890 TBF589890 TLB589890 TUX589890 UET589890 UOP589890 UYL589890 VIH589890 VSD589890 WBZ589890 WLV589890 WVR589890 J655426 JF655426 TB655426 ACX655426 AMT655426 AWP655426 BGL655426 BQH655426 CAD655426 CJZ655426 CTV655426 DDR655426 DNN655426 DXJ655426 EHF655426 ERB655426 FAX655426 FKT655426 FUP655426 GEL655426 GOH655426 GYD655426 HHZ655426 HRV655426 IBR655426 ILN655426 IVJ655426 JFF655426 JPB655426 JYX655426 KIT655426 KSP655426 LCL655426 LMH655426 LWD655426 MFZ655426 MPV655426 MZR655426 NJN655426 NTJ655426 ODF655426 ONB655426 OWX655426 PGT655426 PQP655426 QAL655426 QKH655426 QUD655426 RDZ655426 RNV655426 RXR655426 SHN655426 SRJ655426 TBF655426 TLB655426 TUX655426 UET655426 UOP655426 UYL655426 VIH655426 VSD655426 WBZ655426 WLV655426 WVR655426 J720962 JF720962 TB720962 ACX720962 AMT720962 AWP720962 BGL720962 BQH720962 CAD720962 CJZ720962 CTV720962 DDR720962 DNN720962 DXJ720962 EHF720962 ERB720962 FAX720962 FKT720962 FUP720962 GEL720962 GOH720962 GYD720962 HHZ720962 HRV720962 IBR720962 ILN720962 IVJ720962 JFF720962 JPB720962 JYX720962 KIT720962 KSP720962 LCL720962 LMH720962 LWD720962 MFZ720962 MPV720962 MZR720962 NJN720962 NTJ720962 ODF720962 ONB720962 OWX720962 PGT720962 PQP720962 QAL720962 QKH720962 QUD720962 RDZ720962 RNV720962 RXR720962 SHN720962 SRJ720962 TBF720962 TLB720962 TUX720962 UET720962 UOP720962 UYL720962 VIH720962 VSD720962 WBZ720962 WLV720962 WVR720962 J786498 JF786498 TB786498 ACX786498 AMT786498 AWP786498 BGL786498 BQH786498 CAD786498 CJZ786498 CTV786498 DDR786498 DNN786498 DXJ786498 EHF786498 ERB786498 FAX786498 FKT786498 FUP786498 GEL786498 GOH786498 GYD786498 HHZ786498 HRV786498 IBR786498 ILN786498 IVJ786498 JFF786498 JPB786498 JYX786498 KIT786498 KSP786498 LCL786498 LMH786498 LWD786498 MFZ786498 MPV786498 MZR786498 NJN786498 NTJ786498 ODF786498 ONB786498 OWX786498 PGT786498 PQP786498 QAL786498 QKH786498 QUD786498 RDZ786498 RNV786498 RXR786498 SHN786498 SRJ786498 TBF786498 TLB786498 TUX786498 UET786498 UOP786498 UYL786498 VIH786498 VSD786498 WBZ786498 WLV786498 WVR786498 J852034 JF852034 TB852034 ACX852034 AMT852034 AWP852034 BGL852034 BQH852034 CAD852034 CJZ852034 CTV852034 DDR852034 DNN852034 DXJ852034 EHF852034 ERB852034 FAX852034 FKT852034 FUP852034 GEL852034 GOH852034 GYD852034 HHZ852034 HRV852034 IBR852034 ILN852034 IVJ852034 JFF852034 JPB852034 JYX852034 KIT852034 KSP852034 LCL852034 LMH852034 LWD852034 MFZ852034 MPV852034 MZR852034 NJN852034 NTJ852034 ODF852034 ONB852034 OWX852034 PGT852034 PQP852034 QAL852034 QKH852034 QUD852034 RDZ852034 RNV852034 RXR852034 SHN852034 SRJ852034 TBF852034 TLB852034 TUX852034 UET852034 UOP852034 UYL852034 VIH852034 VSD852034 WBZ852034 WLV852034 WVR852034 J917570 JF917570 TB917570 ACX917570 AMT917570 AWP917570 BGL917570 BQH917570 CAD917570 CJZ917570 CTV917570 DDR917570 DNN917570 DXJ917570 EHF917570 ERB917570 FAX917570 FKT917570 FUP917570 GEL917570 GOH917570 GYD917570 HHZ917570 HRV917570 IBR917570 ILN917570 IVJ917570 JFF917570 JPB917570 JYX917570 KIT917570 KSP917570 LCL917570 LMH917570 LWD917570 MFZ917570 MPV917570 MZR917570 NJN917570 NTJ917570 ODF917570 ONB917570 OWX917570 PGT917570 PQP917570 QAL917570 QKH917570 QUD917570 RDZ917570 RNV917570 RXR917570 SHN917570 SRJ917570 TBF917570 TLB917570 TUX917570 UET917570 UOP917570 UYL917570 VIH917570 VSD917570 WBZ917570 WLV917570 WVR917570 J983106 JF983106 TB983106 ACX983106 AMT983106 AWP983106 BGL983106 BQH983106 CAD983106 CJZ983106 CTV983106 DDR983106 DNN983106 DXJ983106 EHF983106 ERB983106 FAX983106 FKT983106 FUP983106 GEL983106 GOH983106 GYD983106 HHZ983106 HRV983106 IBR983106 ILN983106 IVJ983106 JFF983106 JPB983106 JYX983106 KIT983106 KSP983106 LCL983106 LMH983106 LWD983106 MFZ983106 MPV983106 MZR983106 NJN983106 NTJ983106 ODF983106 ONB983106 OWX983106 PGT983106 PQP983106 QAL983106 QKH983106 QUD983106 RDZ983106 RNV983106 RXR983106 SHN983106 SRJ983106 TBF983106 TLB983106 TUX983106 UET983106 UOP983106 UYL983106 VIH983106 VSD983106 WBZ983106 WLV983106 WVR983106 J58 JF58 TB58 ACX58 AMT58 AWP58 BGL58 BQH58 CAD58 CJZ58 CTV58 DDR58 DNN58 DXJ58 EHF58 ERB58 FAX58 FKT58 FUP58 GEL58 GOH58 GYD58 HHZ58 HRV58 IBR58 ILN58 IVJ58 JFF58 JPB58 JYX58 KIT58 KSP58 LCL58 LMH58 LWD58 MFZ58 MPV58 MZR58 NJN58 NTJ58 ODF58 ONB58 OWX58 PGT58 PQP58 QAL58 QKH58 QUD58 RDZ58 RNV58 RXR58 SHN58 SRJ58 TBF58 TLB58 TUX58 UET58 UOP58 UYL58 VIH58 VSD58 WBZ58 WLV58 WVR58 J65594 JF65594 TB65594 ACX65594 AMT65594 AWP65594 BGL65594 BQH65594 CAD65594 CJZ65594 CTV65594 DDR65594 DNN65594 DXJ65594 EHF65594 ERB65594 FAX65594 FKT65594 FUP65594 GEL65594 GOH65594 GYD65594 HHZ65594 HRV65594 IBR65594 ILN65594 IVJ65594 JFF65594 JPB65594 JYX65594 KIT65594 KSP65594 LCL65594 LMH65594 LWD65594 MFZ65594 MPV65594 MZR65594 NJN65594 NTJ65594 ODF65594 ONB65594 OWX65594 PGT65594 PQP65594 QAL65594 QKH65594 QUD65594 RDZ65594 RNV65594 RXR65594 SHN65594 SRJ65594 TBF65594 TLB65594 TUX65594 UET65594 UOP65594 UYL65594 VIH65594 VSD65594 WBZ65594 WLV65594 WVR65594 J131130 JF131130 TB131130 ACX131130 AMT131130 AWP131130 BGL131130 BQH131130 CAD131130 CJZ131130 CTV131130 DDR131130 DNN131130 DXJ131130 EHF131130 ERB131130 FAX131130 FKT131130 FUP131130 GEL131130 GOH131130 GYD131130 HHZ131130 HRV131130 IBR131130 ILN131130 IVJ131130 JFF131130 JPB131130 JYX131130 KIT131130 KSP131130 LCL131130 LMH131130 LWD131130 MFZ131130 MPV131130 MZR131130 NJN131130 NTJ131130 ODF131130 ONB131130 OWX131130 PGT131130 PQP131130 QAL131130 QKH131130 QUD131130 RDZ131130 RNV131130 RXR131130 SHN131130 SRJ131130 TBF131130 TLB131130 TUX131130 UET131130 UOP131130 UYL131130 VIH131130 VSD131130 WBZ131130 WLV131130 WVR131130 J196666 JF196666 TB196666 ACX196666 AMT196666 AWP196666 BGL196666 BQH196666 CAD196666 CJZ196666 CTV196666 DDR196666 DNN196666 DXJ196666 EHF196666 ERB196666 FAX196666 FKT196666 FUP196666 GEL196666 GOH196666 GYD196666 HHZ196666 HRV196666 IBR196666 ILN196666 IVJ196666 JFF196666 JPB196666 JYX196666 KIT196666 KSP196666 LCL196666 LMH196666 LWD196666 MFZ196666 MPV196666 MZR196666 NJN196666 NTJ196666 ODF196666 ONB196666 OWX196666 PGT196666 PQP196666 QAL196666 QKH196666 QUD196666 RDZ196666 RNV196666 RXR196666 SHN196666 SRJ196666 TBF196666 TLB196666 TUX196666 UET196666 UOP196666 UYL196666 VIH196666 VSD196666 WBZ196666 WLV196666 WVR196666 J262202 JF262202 TB262202 ACX262202 AMT262202 AWP262202 BGL262202 BQH262202 CAD262202 CJZ262202 CTV262202 DDR262202 DNN262202 DXJ262202 EHF262202 ERB262202 FAX262202 FKT262202 FUP262202 GEL262202 GOH262202 GYD262202 HHZ262202 HRV262202 IBR262202 ILN262202 IVJ262202 JFF262202 JPB262202 JYX262202 KIT262202 KSP262202 LCL262202 LMH262202 LWD262202 MFZ262202 MPV262202 MZR262202 NJN262202 NTJ262202 ODF262202 ONB262202 OWX262202 PGT262202 PQP262202 QAL262202 QKH262202 QUD262202 RDZ262202 RNV262202 RXR262202 SHN262202 SRJ262202 TBF262202 TLB262202 TUX262202 UET262202 UOP262202 UYL262202 VIH262202 VSD262202 WBZ262202 WLV262202 WVR262202 J327738 JF327738 TB327738 ACX327738 AMT327738 AWP327738 BGL327738 BQH327738 CAD327738 CJZ327738 CTV327738 DDR327738 DNN327738 DXJ327738 EHF327738 ERB327738 FAX327738 FKT327738 FUP327738 GEL327738 GOH327738 GYD327738 HHZ327738 HRV327738 IBR327738 ILN327738 IVJ327738 JFF327738 JPB327738 JYX327738 KIT327738 KSP327738 LCL327738 LMH327738 LWD327738 MFZ327738 MPV327738 MZR327738 NJN327738 NTJ327738 ODF327738 ONB327738 OWX327738 PGT327738 PQP327738 QAL327738 QKH327738 QUD327738 RDZ327738 RNV327738 RXR327738 SHN327738 SRJ327738 TBF327738 TLB327738 TUX327738 UET327738 UOP327738 UYL327738 VIH327738 VSD327738 WBZ327738 WLV327738 WVR327738 J393274 JF393274 TB393274 ACX393274 AMT393274 AWP393274 BGL393274 BQH393274 CAD393274 CJZ393274 CTV393274 DDR393274 DNN393274 DXJ393274 EHF393274 ERB393274 FAX393274 FKT393274 FUP393274 GEL393274 GOH393274 GYD393274 HHZ393274 HRV393274 IBR393274 ILN393274 IVJ393274 JFF393274 JPB393274 JYX393274 KIT393274 KSP393274 LCL393274 LMH393274 LWD393274 MFZ393274 MPV393274 MZR393274 NJN393274 NTJ393274 ODF393274 ONB393274 OWX393274 PGT393274 PQP393274 QAL393274 QKH393274 QUD393274 RDZ393274 RNV393274 RXR393274 SHN393274 SRJ393274 TBF393274 TLB393274 TUX393274 UET393274 UOP393274 UYL393274 VIH393274 VSD393274 WBZ393274 WLV393274 WVR393274 J458810 JF458810 TB458810 ACX458810 AMT458810 AWP458810 BGL458810 BQH458810 CAD458810 CJZ458810 CTV458810 DDR458810 DNN458810 DXJ458810 EHF458810 ERB458810 FAX458810 FKT458810 FUP458810 GEL458810 GOH458810 GYD458810 HHZ458810 HRV458810 IBR458810 ILN458810 IVJ458810 JFF458810 JPB458810 JYX458810 KIT458810 KSP458810 LCL458810 LMH458810 LWD458810 MFZ458810 MPV458810 MZR458810 NJN458810 NTJ458810 ODF458810 ONB458810 OWX458810 PGT458810 PQP458810 QAL458810 QKH458810 QUD458810 RDZ458810 RNV458810 RXR458810 SHN458810 SRJ458810 TBF458810 TLB458810 TUX458810 UET458810 UOP458810 UYL458810 VIH458810 VSD458810 WBZ458810 WLV458810 WVR458810 J524346 JF524346 TB524346 ACX524346 AMT524346 AWP524346 BGL524346 BQH524346 CAD524346 CJZ524346 CTV524346 DDR524346 DNN524346 DXJ524346 EHF524346 ERB524346 FAX524346 FKT524346 FUP524346 GEL524346 GOH524346 GYD524346 HHZ524346 HRV524346 IBR524346 ILN524346 IVJ524346 JFF524346 JPB524346 JYX524346 KIT524346 KSP524346 LCL524346 LMH524346 LWD524346 MFZ524346 MPV524346 MZR524346 NJN524346 NTJ524346 ODF524346 ONB524346 OWX524346 PGT524346 PQP524346 QAL524346 QKH524346 QUD524346 RDZ524346 RNV524346 RXR524346 SHN524346 SRJ524346 TBF524346 TLB524346 TUX524346 UET524346 UOP524346 UYL524346 VIH524346 VSD524346 WBZ524346 WLV524346 WVR524346 J589882 JF589882 TB589882 ACX589882 AMT589882 AWP589882 BGL589882 BQH589882 CAD589882 CJZ589882 CTV589882 DDR589882 DNN589882 DXJ589882 EHF589882 ERB589882 FAX589882 FKT589882 FUP589882 GEL589882 GOH589882 GYD589882 HHZ589882 HRV589882 IBR589882 ILN589882 IVJ589882 JFF589882 JPB589882 JYX589882 KIT589882 KSP589882 LCL589882 LMH589882 LWD589882 MFZ589882 MPV589882 MZR589882 NJN589882 NTJ589882 ODF589882 ONB589882 OWX589882 PGT589882 PQP589882 QAL589882 QKH589882 QUD589882 RDZ589882 RNV589882 RXR589882 SHN589882 SRJ589882 TBF589882 TLB589882 TUX589882 UET589882 UOP589882 UYL589882 VIH589882 VSD589882 WBZ589882 WLV589882 WVR589882 J655418 JF655418 TB655418 ACX655418 AMT655418 AWP655418 BGL655418 BQH655418 CAD655418 CJZ655418 CTV655418 DDR655418 DNN655418 DXJ655418 EHF655418 ERB655418 FAX655418 FKT655418 FUP655418 GEL655418 GOH655418 GYD655418 HHZ655418 HRV655418 IBR655418 ILN655418 IVJ655418 JFF655418 JPB655418 JYX655418 KIT655418 KSP655418 LCL655418 LMH655418 LWD655418 MFZ655418 MPV655418 MZR655418 NJN655418 NTJ655418 ODF655418 ONB655418 OWX655418 PGT655418 PQP655418 QAL655418 QKH655418 QUD655418 RDZ655418 RNV655418 RXR655418 SHN655418 SRJ655418 TBF655418 TLB655418 TUX655418 UET655418 UOP655418 UYL655418 VIH655418 VSD655418 WBZ655418 WLV655418 WVR655418 J720954 JF720954 TB720954 ACX720954 AMT720954 AWP720954 BGL720954 BQH720954 CAD720954 CJZ720954 CTV720954 DDR720954 DNN720954 DXJ720954 EHF720954 ERB720954 FAX720954 FKT720954 FUP720954 GEL720954 GOH720954 GYD720954 HHZ720954 HRV720954 IBR720954 ILN720954 IVJ720954 JFF720954 JPB720954 JYX720954 KIT720954 KSP720954 LCL720954 LMH720954 LWD720954 MFZ720954 MPV720954 MZR720954 NJN720954 NTJ720954 ODF720954 ONB720954 OWX720954 PGT720954 PQP720954 QAL720954 QKH720954 QUD720954 RDZ720954 RNV720954 RXR720954 SHN720954 SRJ720954 TBF720954 TLB720954 TUX720954 UET720954 UOP720954 UYL720954 VIH720954 VSD720954 WBZ720954 WLV720954 WVR720954 J786490 JF786490 TB786490 ACX786490 AMT786490 AWP786490 BGL786490 BQH786490 CAD786490 CJZ786490 CTV786490 DDR786490 DNN786490 DXJ786490 EHF786490 ERB786490 FAX786490 FKT786490 FUP786490 GEL786490 GOH786490 GYD786490 HHZ786490 HRV786490 IBR786490 ILN786490 IVJ786490 JFF786490 JPB786490 JYX786490 KIT786490 KSP786490 LCL786490 LMH786490 LWD786490 MFZ786490 MPV786490 MZR786490 NJN786490 NTJ786490 ODF786490 ONB786490 OWX786490 PGT786490 PQP786490 QAL786490 QKH786490 QUD786490 RDZ786490 RNV786490 RXR786490 SHN786490 SRJ786490 TBF786490 TLB786490 TUX786490 UET786490 UOP786490 UYL786490 VIH786490 VSD786490 WBZ786490 WLV786490 WVR786490 J852026 JF852026 TB852026 ACX852026 AMT852026 AWP852026 BGL852026 BQH852026 CAD852026 CJZ852026 CTV852026 DDR852026 DNN852026 DXJ852026 EHF852026 ERB852026 FAX852026 FKT852026 FUP852026 GEL852026 GOH852026 GYD852026 HHZ852026 HRV852026 IBR852026 ILN852026 IVJ852026 JFF852026 JPB852026 JYX852026 KIT852026 KSP852026 LCL852026 LMH852026 LWD852026 MFZ852026 MPV852026 MZR852026 NJN852026 NTJ852026 ODF852026 ONB852026 OWX852026 PGT852026 PQP852026 QAL852026 QKH852026 QUD852026 RDZ852026 RNV852026 RXR852026 SHN852026 SRJ852026 TBF852026 TLB852026 TUX852026 UET852026 UOP852026 UYL852026 VIH852026 VSD852026 WBZ852026 WLV852026 WVR852026 J917562 JF917562 TB917562 ACX917562 AMT917562 AWP917562 BGL917562 BQH917562 CAD917562 CJZ917562 CTV917562 DDR917562 DNN917562 DXJ917562 EHF917562 ERB917562 FAX917562 FKT917562 FUP917562 GEL917562 GOH917562 GYD917562 HHZ917562 HRV917562 IBR917562 ILN917562 IVJ917562 JFF917562 JPB917562 JYX917562 KIT917562 KSP917562 LCL917562 LMH917562 LWD917562 MFZ917562 MPV917562 MZR917562 NJN917562 NTJ917562 ODF917562 ONB917562 OWX917562 PGT917562 PQP917562 QAL917562 QKH917562 QUD917562 RDZ917562 RNV917562 RXR917562 SHN917562 SRJ917562 TBF917562 TLB917562 TUX917562 UET917562 UOP917562 UYL917562 VIH917562 VSD917562 WBZ917562 WLV917562 WVR917562 J983098 JF983098 TB983098 ACX983098 AMT983098 AWP983098 BGL983098 BQH983098 CAD983098 CJZ983098 CTV983098 DDR983098 DNN983098 DXJ983098 EHF983098 ERB983098 FAX983098 FKT983098 FUP983098 GEL983098 GOH983098 GYD983098 HHZ983098 HRV983098 IBR983098 ILN983098 IVJ983098 JFF983098 JPB983098 JYX983098 KIT983098 KSP983098 LCL983098 LMH983098 LWD983098 MFZ983098 MPV983098 MZR983098 NJN983098 NTJ983098 ODF983098 ONB983098 OWX983098 PGT983098 PQP983098 QAL983098 QKH983098 QUD983098 RDZ983098 RNV983098 RXR983098 SHN983098 SRJ983098 TBF983098 TLB983098 TUX983098 UET983098 UOP983098 UYL983098 VIH983098 VSD983098 WBZ983098 WLV983098 WVR983098 J50 JF50 TB50 ACX50 AMT50 AWP50 BGL50 BQH50 CAD50 CJZ50 CTV50 DDR50 DNN50 DXJ50 EHF50 ERB50 FAX50 FKT50 FUP50 GEL50 GOH50 GYD50 HHZ50 HRV50 IBR50 ILN50 IVJ50 JFF50 JPB50 JYX50 KIT50 KSP50 LCL50 LMH50 LWD50 MFZ50 MPV50 MZR50 NJN50 NTJ50 ODF50 ONB50 OWX50 PGT50 PQP50 QAL50 QKH50 QUD50 RDZ50 RNV50 RXR50 SHN50 SRJ50 TBF50 TLB50 TUX50 UET50 UOP50 UYL50 VIH50 VSD50 WBZ50 WLV50 WVR50 J65586 JF65586 TB65586 ACX65586 AMT65586 AWP65586 BGL65586 BQH65586 CAD65586 CJZ65586 CTV65586 DDR65586 DNN65586 DXJ65586 EHF65586 ERB65586 FAX65586 FKT65586 FUP65586 GEL65586 GOH65586 GYD65586 HHZ65586 HRV65586 IBR65586 ILN65586 IVJ65586 JFF65586 JPB65586 JYX65586 KIT65586 KSP65586 LCL65586 LMH65586 LWD65586 MFZ65586 MPV65586 MZR65586 NJN65586 NTJ65586 ODF65586 ONB65586 OWX65586 PGT65586 PQP65586 QAL65586 QKH65586 QUD65586 RDZ65586 RNV65586 RXR65586 SHN65586 SRJ65586 TBF65586 TLB65586 TUX65586 UET65586 UOP65586 UYL65586 VIH65586 VSD65586 WBZ65586 WLV65586 WVR65586 J131122 JF131122 TB131122 ACX131122 AMT131122 AWP131122 BGL131122 BQH131122 CAD131122 CJZ131122 CTV131122 DDR131122 DNN131122 DXJ131122 EHF131122 ERB131122 FAX131122 FKT131122 FUP131122 GEL131122 GOH131122 GYD131122 HHZ131122 HRV131122 IBR131122 ILN131122 IVJ131122 JFF131122 JPB131122 JYX131122 KIT131122 KSP131122 LCL131122 LMH131122 LWD131122 MFZ131122 MPV131122 MZR131122 NJN131122 NTJ131122 ODF131122 ONB131122 OWX131122 PGT131122 PQP131122 QAL131122 QKH131122 QUD131122 RDZ131122 RNV131122 RXR131122 SHN131122 SRJ131122 TBF131122 TLB131122 TUX131122 UET131122 UOP131122 UYL131122 VIH131122 VSD131122 WBZ131122 WLV131122 WVR131122 J196658 JF196658 TB196658 ACX196658 AMT196658 AWP196658 BGL196658 BQH196658 CAD196658 CJZ196658 CTV196658 DDR196658 DNN196658 DXJ196658 EHF196658 ERB196658 FAX196658 FKT196658 FUP196658 GEL196658 GOH196658 GYD196658 HHZ196658 HRV196658 IBR196658 ILN196658 IVJ196658 JFF196658 JPB196658 JYX196658 KIT196658 KSP196658 LCL196658 LMH196658 LWD196658 MFZ196658 MPV196658 MZR196658 NJN196658 NTJ196658 ODF196658 ONB196658 OWX196658 PGT196658 PQP196658 QAL196658 QKH196658 QUD196658 RDZ196658 RNV196658 RXR196658 SHN196658 SRJ196658 TBF196658 TLB196658 TUX196658 UET196658 UOP196658 UYL196658 VIH196658 VSD196658 WBZ196658 WLV196658 WVR196658 J262194 JF262194 TB262194 ACX262194 AMT262194 AWP262194 BGL262194 BQH262194 CAD262194 CJZ262194 CTV262194 DDR262194 DNN262194 DXJ262194 EHF262194 ERB262194 FAX262194 FKT262194 FUP262194 GEL262194 GOH262194 GYD262194 HHZ262194 HRV262194 IBR262194 ILN262194 IVJ262194 JFF262194 JPB262194 JYX262194 KIT262194 KSP262194 LCL262194 LMH262194 LWD262194 MFZ262194 MPV262194 MZR262194 NJN262194 NTJ262194 ODF262194 ONB262194 OWX262194 PGT262194 PQP262194 QAL262194 QKH262194 QUD262194 RDZ262194 RNV262194 RXR262194 SHN262194 SRJ262194 TBF262194 TLB262194 TUX262194 UET262194 UOP262194 UYL262194 VIH262194 VSD262194 WBZ262194 WLV262194 WVR262194 J327730 JF327730 TB327730 ACX327730 AMT327730 AWP327730 BGL327730 BQH327730 CAD327730 CJZ327730 CTV327730 DDR327730 DNN327730 DXJ327730 EHF327730 ERB327730 FAX327730 FKT327730 FUP327730 GEL327730 GOH327730 GYD327730 HHZ327730 HRV327730 IBR327730 ILN327730 IVJ327730 JFF327730 JPB327730 JYX327730 KIT327730 KSP327730 LCL327730 LMH327730 LWD327730 MFZ327730 MPV327730 MZR327730 NJN327730 NTJ327730 ODF327730 ONB327730 OWX327730 PGT327730 PQP327730 QAL327730 QKH327730 QUD327730 RDZ327730 RNV327730 RXR327730 SHN327730 SRJ327730 TBF327730 TLB327730 TUX327730 UET327730 UOP327730 UYL327730 VIH327730 VSD327730 WBZ327730 WLV327730 WVR327730 J393266 JF393266 TB393266 ACX393266 AMT393266 AWP393266 BGL393266 BQH393266 CAD393266 CJZ393266 CTV393266 DDR393266 DNN393266 DXJ393266 EHF393266 ERB393266 FAX393266 FKT393266 FUP393266 GEL393266 GOH393266 GYD393266 HHZ393266 HRV393266 IBR393266 ILN393266 IVJ393266 JFF393266 JPB393266 JYX393266 KIT393266 KSP393266 LCL393266 LMH393266 LWD393266 MFZ393266 MPV393266 MZR393266 NJN393266 NTJ393266 ODF393266 ONB393266 OWX393266 PGT393266 PQP393266 QAL393266 QKH393266 QUD393266 RDZ393266 RNV393266 RXR393266 SHN393266 SRJ393266 TBF393266 TLB393266 TUX393266 UET393266 UOP393266 UYL393266 VIH393266 VSD393266 WBZ393266 WLV393266 WVR393266 J458802 JF458802 TB458802 ACX458802 AMT458802 AWP458802 BGL458802 BQH458802 CAD458802 CJZ458802 CTV458802 DDR458802 DNN458802 DXJ458802 EHF458802 ERB458802 FAX458802 FKT458802 FUP458802 GEL458802 GOH458802 GYD458802 HHZ458802 HRV458802 IBR458802 ILN458802 IVJ458802 JFF458802 JPB458802 JYX458802 KIT458802 KSP458802 LCL458802 LMH458802 LWD458802 MFZ458802 MPV458802 MZR458802 NJN458802 NTJ458802 ODF458802 ONB458802 OWX458802 PGT458802 PQP458802 QAL458802 QKH458802 QUD458802 RDZ458802 RNV458802 RXR458802 SHN458802 SRJ458802 TBF458802 TLB458802 TUX458802 UET458802 UOP458802 UYL458802 VIH458802 VSD458802 WBZ458802 WLV458802 WVR458802 J524338 JF524338 TB524338 ACX524338 AMT524338 AWP524338 BGL524338 BQH524338 CAD524338 CJZ524338 CTV524338 DDR524338 DNN524338 DXJ524338 EHF524338 ERB524338 FAX524338 FKT524338 FUP524338 GEL524338 GOH524338 GYD524338 HHZ524338 HRV524338 IBR524338 ILN524338 IVJ524338 JFF524338 JPB524338 JYX524338 KIT524338 KSP524338 LCL524338 LMH524338 LWD524338 MFZ524338 MPV524338 MZR524338 NJN524338 NTJ524338 ODF524338 ONB524338 OWX524338 PGT524338 PQP524338 QAL524338 QKH524338 QUD524338 RDZ524338 RNV524338 RXR524338 SHN524338 SRJ524338 TBF524338 TLB524338 TUX524338 UET524338 UOP524338 UYL524338 VIH524338 VSD524338 WBZ524338 WLV524338 WVR524338 J589874 JF589874 TB589874 ACX589874 AMT589874 AWP589874 BGL589874 BQH589874 CAD589874 CJZ589874 CTV589874 DDR589874 DNN589874 DXJ589874 EHF589874 ERB589874 FAX589874 FKT589874 FUP589874 GEL589874 GOH589874 GYD589874 HHZ589874 HRV589874 IBR589874 ILN589874 IVJ589874 JFF589874 JPB589874 JYX589874 KIT589874 KSP589874 LCL589874 LMH589874 LWD589874 MFZ589874 MPV589874 MZR589874 NJN589874 NTJ589874 ODF589874 ONB589874 OWX589874 PGT589874 PQP589874 QAL589874 QKH589874 QUD589874 RDZ589874 RNV589874 RXR589874 SHN589874 SRJ589874 TBF589874 TLB589874 TUX589874 UET589874 UOP589874 UYL589874 VIH589874 VSD589874 WBZ589874 WLV589874 WVR589874 J655410 JF655410 TB655410 ACX655410 AMT655410 AWP655410 BGL655410 BQH655410 CAD655410 CJZ655410 CTV655410 DDR655410 DNN655410 DXJ655410 EHF655410 ERB655410 FAX655410 FKT655410 FUP655410 GEL655410 GOH655410 GYD655410 HHZ655410 HRV655410 IBR655410 ILN655410 IVJ655410 JFF655410 JPB655410 JYX655410 KIT655410 KSP655410 LCL655410 LMH655410 LWD655410 MFZ655410 MPV655410 MZR655410 NJN655410 NTJ655410 ODF655410 ONB655410 OWX655410 PGT655410 PQP655410 QAL655410 QKH655410 QUD655410 RDZ655410 RNV655410 RXR655410 SHN655410 SRJ655410 TBF655410 TLB655410 TUX655410 UET655410 UOP655410 UYL655410 VIH655410 VSD655410 WBZ655410 WLV655410 WVR655410 J720946 JF720946 TB720946 ACX720946 AMT720946 AWP720946 BGL720946 BQH720946 CAD720946 CJZ720946 CTV720946 DDR720946 DNN720946 DXJ720946 EHF720946 ERB720946 FAX720946 FKT720946 FUP720946 GEL720946 GOH720946 GYD720946 HHZ720946 HRV720946 IBR720946 ILN720946 IVJ720946 JFF720946 JPB720946 JYX720946 KIT720946 KSP720946 LCL720946 LMH720946 LWD720946 MFZ720946 MPV720946 MZR720946 NJN720946 NTJ720946 ODF720946 ONB720946 OWX720946 PGT720946 PQP720946 QAL720946 QKH720946 QUD720946 RDZ720946 RNV720946 RXR720946 SHN720946 SRJ720946 TBF720946 TLB720946 TUX720946 UET720946 UOP720946 UYL720946 VIH720946 VSD720946 WBZ720946 WLV720946 WVR720946 J786482 JF786482 TB786482 ACX786482 AMT786482 AWP786482 BGL786482 BQH786482 CAD786482 CJZ786482 CTV786482 DDR786482 DNN786482 DXJ786482 EHF786482 ERB786482 FAX786482 FKT786482 FUP786482 GEL786482 GOH786482 GYD786482 HHZ786482 HRV786482 IBR786482 ILN786482 IVJ786482 JFF786482 JPB786482 JYX786482 KIT786482 KSP786482 LCL786482 LMH786482 LWD786482 MFZ786482 MPV786482 MZR786482 NJN786482 NTJ786482 ODF786482 ONB786482 OWX786482 PGT786482 PQP786482 QAL786482 QKH786482 QUD786482 RDZ786482 RNV786482 RXR786482 SHN786482 SRJ786482 TBF786482 TLB786482 TUX786482 UET786482 UOP786482 UYL786482 VIH786482 VSD786482 WBZ786482 WLV786482 WVR786482 J852018 JF852018 TB852018 ACX852018 AMT852018 AWP852018 BGL852018 BQH852018 CAD852018 CJZ852018 CTV852018 DDR852018 DNN852018 DXJ852018 EHF852018 ERB852018 FAX852018 FKT852018 FUP852018 GEL852018 GOH852018 GYD852018 HHZ852018 HRV852018 IBR852018 ILN852018 IVJ852018 JFF852018 JPB852018 JYX852018 KIT852018 KSP852018 LCL852018 LMH852018 LWD852018 MFZ852018 MPV852018 MZR852018 NJN852018 NTJ852018 ODF852018 ONB852018 OWX852018 PGT852018 PQP852018 QAL852018 QKH852018 QUD852018 RDZ852018 RNV852018 RXR852018 SHN852018 SRJ852018 TBF852018 TLB852018 TUX852018 UET852018 UOP852018 UYL852018 VIH852018 VSD852018 WBZ852018 WLV852018 WVR852018 J917554 JF917554 TB917554 ACX917554 AMT917554 AWP917554 BGL917554 BQH917554 CAD917554 CJZ917554 CTV917554 DDR917554 DNN917554 DXJ917554 EHF917554 ERB917554 FAX917554 FKT917554 FUP917554 GEL917554 GOH917554 GYD917554 HHZ917554 HRV917554 IBR917554 ILN917554 IVJ917554 JFF917554 JPB917554 JYX917554 KIT917554 KSP917554 LCL917554 LMH917554 LWD917554 MFZ917554 MPV917554 MZR917554 NJN917554 NTJ917554 ODF917554 ONB917554 OWX917554 PGT917554 PQP917554 QAL917554 QKH917554 QUD917554 RDZ917554 RNV917554 RXR917554 SHN917554 SRJ917554 TBF917554 TLB917554 TUX917554 UET917554 UOP917554 UYL917554 VIH917554 VSD917554 WBZ917554 WLV917554 WVR917554 J983090 JF983090 TB983090 ACX983090 AMT983090 AWP983090 BGL983090 BQH983090 CAD983090 CJZ983090 CTV983090 DDR983090 DNN983090 DXJ983090 EHF983090 ERB983090 FAX983090 FKT983090 FUP983090 GEL983090 GOH983090 GYD983090 HHZ983090 HRV983090 IBR983090 ILN983090 IVJ983090 JFF983090 JPB983090 JYX983090 KIT983090 KSP983090 LCL983090 LMH983090 LWD983090 MFZ983090 MPV983090 MZR983090 NJN983090 NTJ983090 ODF983090 ONB983090 OWX983090 PGT983090 PQP983090 QAL983090 QKH983090 QUD983090 RDZ983090 RNV983090 RXR983090 SHN983090 SRJ983090 TBF983090 TLB983090 TUX983090 UET983090 UOP983090 UYL983090 VIH983090 VSD983090 WBZ983090 WLV983090 WVR983090 J42 JF42 TB42 ACX42 AMT42 AWP42 BGL42 BQH42 CAD42 CJZ42 CTV42 DDR42 DNN42 DXJ42 EHF42 ERB42 FAX42 FKT42 FUP42 GEL42 GOH42 GYD42 HHZ42 HRV42 IBR42 ILN42 IVJ42 JFF42 JPB42 JYX42 KIT42 KSP42 LCL42 LMH42 LWD42 MFZ42 MPV42 MZR42 NJN42 NTJ42 ODF42 ONB42 OWX42 PGT42 PQP42 QAL42 QKH42 QUD42 RDZ42 RNV42 RXR42 SHN42 SRJ42 TBF42 TLB42 TUX42 UET42 UOP42 UYL42 VIH42 VSD42 WBZ42 WLV42 WVR42 J65578 JF65578 TB65578 ACX65578 AMT65578 AWP65578 BGL65578 BQH65578 CAD65578 CJZ65578 CTV65578 DDR65578 DNN65578 DXJ65578 EHF65578 ERB65578 FAX65578 FKT65578 FUP65578 GEL65578 GOH65578 GYD65578 HHZ65578 HRV65578 IBR65578 ILN65578 IVJ65578 JFF65578 JPB65578 JYX65578 KIT65578 KSP65578 LCL65578 LMH65578 LWD65578 MFZ65578 MPV65578 MZR65578 NJN65578 NTJ65578 ODF65578 ONB65578 OWX65578 PGT65578 PQP65578 QAL65578 QKH65578 QUD65578 RDZ65578 RNV65578 RXR65578 SHN65578 SRJ65578 TBF65578 TLB65578 TUX65578 UET65578 UOP65578 UYL65578 VIH65578 VSD65578 WBZ65578 WLV65578 WVR65578 J131114 JF131114 TB131114 ACX131114 AMT131114 AWP131114 BGL131114 BQH131114 CAD131114 CJZ131114 CTV131114 DDR131114 DNN131114 DXJ131114 EHF131114 ERB131114 FAX131114 FKT131114 FUP131114 GEL131114 GOH131114 GYD131114 HHZ131114 HRV131114 IBR131114 ILN131114 IVJ131114 JFF131114 JPB131114 JYX131114 KIT131114 KSP131114 LCL131114 LMH131114 LWD131114 MFZ131114 MPV131114 MZR131114 NJN131114 NTJ131114 ODF131114 ONB131114 OWX131114 PGT131114 PQP131114 QAL131114 QKH131114 QUD131114 RDZ131114 RNV131114 RXR131114 SHN131114 SRJ131114 TBF131114 TLB131114 TUX131114 UET131114 UOP131114 UYL131114 VIH131114 VSD131114 WBZ131114 WLV131114 WVR131114 J196650 JF196650 TB196650 ACX196650 AMT196650 AWP196650 BGL196650 BQH196650 CAD196650 CJZ196650 CTV196650 DDR196650 DNN196650 DXJ196650 EHF196650 ERB196650 FAX196650 FKT196650 FUP196650 GEL196650 GOH196650 GYD196650 HHZ196650 HRV196650 IBR196650 ILN196650 IVJ196650 JFF196650 JPB196650 JYX196650 KIT196650 KSP196650 LCL196650 LMH196650 LWD196650 MFZ196650 MPV196650 MZR196650 NJN196650 NTJ196650 ODF196650 ONB196650 OWX196650 PGT196650 PQP196650 QAL196650 QKH196650 QUD196650 RDZ196650 RNV196650 RXR196650 SHN196650 SRJ196650 TBF196650 TLB196650 TUX196650 UET196650 UOP196650 UYL196650 VIH196650 VSD196650 WBZ196650 WLV196650 WVR196650 J262186 JF262186 TB262186 ACX262186 AMT262186 AWP262186 BGL262186 BQH262186 CAD262186 CJZ262186 CTV262186 DDR262186 DNN262186 DXJ262186 EHF262186 ERB262186 FAX262186 FKT262186 FUP262186 GEL262186 GOH262186 GYD262186 HHZ262186 HRV262186 IBR262186 ILN262186 IVJ262186 JFF262186 JPB262186 JYX262186 KIT262186 KSP262186 LCL262186 LMH262186 LWD262186 MFZ262186 MPV262186 MZR262186 NJN262186 NTJ262186 ODF262186 ONB262186 OWX262186 PGT262186 PQP262186 QAL262186 QKH262186 QUD262186 RDZ262186 RNV262186 RXR262186 SHN262186 SRJ262186 TBF262186 TLB262186 TUX262186 UET262186 UOP262186 UYL262186 VIH262186 VSD262186 WBZ262186 WLV262186 WVR262186 J327722 JF327722 TB327722 ACX327722 AMT327722 AWP327722 BGL327722 BQH327722 CAD327722 CJZ327722 CTV327722 DDR327722 DNN327722 DXJ327722 EHF327722 ERB327722 FAX327722 FKT327722 FUP327722 GEL327722 GOH327722 GYD327722 HHZ327722 HRV327722 IBR327722 ILN327722 IVJ327722 JFF327722 JPB327722 JYX327722 KIT327722 KSP327722 LCL327722 LMH327722 LWD327722 MFZ327722 MPV327722 MZR327722 NJN327722 NTJ327722 ODF327722 ONB327722 OWX327722 PGT327722 PQP327722 QAL327722 QKH327722 QUD327722 RDZ327722 RNV327722 RXR327722 SHN327722 SRJ327722 TBF327722 TLB327722 TUX327722 UET327722 UOP327722 UYL327722 VIH327722 VSD327722 WBZ327722 WLV327722 WVR327722 J393258 JF393258 TB393258 ACX393258 AMT393258 AWP393258 BGL393258 BQH393258 CAD393258 CJZ393258 CTV393258 DDR393258 DNN393258 DXJ393258 EHF393258 ERB393258 FAX393258 FKT393258 FUP393258 GEL393258 GOH393258 GYD393258 HHZ393258 HRV393258 IBR393258 ILN393258 IVJ393258 JFF393258 JPB393258 JYX393258 KIT393258 KSP393258 LCL393258 LMH393258 LWD393258 MFZ393258 MPV393258 MZR393258 NJN393258 NTJ393258 ODF393258 ONB393258 OWX393258 PGT393258 PQP393258 QAL393258 QKH393258 QUD393258 RDZ393258 RNV393258 RXR393258 SHN393258 SRJ393258 TBF393258 TLB393258 TUX393258 UET393258 UOP393258 UYL393258 VIH393258 VSD393258 WBZ393258 WLV393258 WVR393258 J458794 JF458794 TB458794 ACX458794 AMT458794 AWP458794 BGL458794 BQH458794 CAD458794 CJZ458794 CTV458794 DDR458794 DNN458794 DXJ458794 EHF458794 ERB458794 FAX458794 FKT458794 FUP458794 GEL458794 GOH458794 GYD458794 HHZ458794 HRV458794 IBR458794 ILN458794 IVJ458794 JFF458794 JPB458794 JYX458794 KIT458794 KSP458794 LCL458794 LMH458794 LWD458794 MFZ458794 MPV458794 MZR458794 NJN458794 NTJ458794 ODF458794 ONB458794 OWX458794 PGT458794 PQP458794 QAL458794 QKH458794 QUD458794 RDZ458794 RNV458794 RXR458794 SHN458794 SRJ458794 TBF458794 TLB458794 TUX458794 UET458794 UOP458794 UYL458794 VIH458794 VSD458794 WBZ458794 WLV458794 WVR458794 J524330 JF524330 TB524330 ACX524330 AMT524330 AWP524330 BGL524330 BQH524330 CAD524330 CJZ524330 CTV524330 DDR524330 DNN524330 DXJ524330 EHF524330 ERB524330 FAX524330 FKT524330 FUP524330 GEL524330 GOH524330 GYD524330 HHZ524330 HRV524330 IBR524330 ILN524330 IVJ524330 JFF524330 JPB524330 JYX524330 KIT524330 KSP524330 LCL524330 LMH524330 LWD524330 MFZ524330 MPV524330 MZR524330 NJN524330 NTJ524330 ODF524330 ONB524330 OWX524330 PGT524330 PQP524330 QAL524330 QKH524330 QUD524330 RDZ524330 RNV524330 RXR524330 SHN524330 SRJ524330 TBF524330 TLB524330 TUX524330 UET524330 UOP524330 UYL524330 VIH524330 VSD524330 WBZ524330 WLV524330 WVR524330 J589866 JF589866 TB589866 ACX589866 AMT589866 AWP589866 BGL589866 BQH589866 CAD589866 CJZ589866 CTV589866 DDR589866 DNN589866 DXJ589866 EHF589866 ERB589866 FAX589866 FKT589866 FUP589866 GEL589866 GOH589866 GYD589866 HHZ589866 HRV589866 IBR589866 ILN589866 IVJ589866 JFF589866 JPB589866 JYX589866 KIT589866 KSP589866 LCL589866 LMH589866 LWD589866 MFZ589866 MPV589866 MZR589866 NJN589866 NTJ589866 ODF589866 ONB589866 OWX589866 PGT589866 PQP589866 QAL589866 QKH589866 QUD589866 RDZ589866 RNV589866 RXR589866 SHN589866 SRJ589866 TBF589866 TLB589866 TUX589866 UET589866 UOP589866 UYL589866 VIH589866 VSD589866 WBZ589866 WLV589866 WVR589866 J655402 JF655402 TB655402 ACX655402 AMT655402 AWP655402 BGL655402 BQH655402 CAD655402 CJZ655402 CTV655402 DDR655402 DNN655402 DXJ655402 EHF655402 ERB655402 FAX655402 FKT655402 FUP655402 GEL655402 GOH655402 GYD655402 HHZ655402 HRV655402 IBR655402 ILN655402 IVJ655402 JFF655402 JPB655402 JYX655402 KIT655402 KSP655402 LCL655402 LMH655402 LWD655402 MFZ655402 MPV655402 MZR655402 NJN655402 NTJ655402 ODF655402 ONB655402 OWX655402 PGT655402 PQP655402 QAL655402 QKH655402 QUD655402 RDZ655402 RNV655402 RXR655402 SHN655402 SRJ655402 TBF655402 TLB655402 TUX655402 UET655402 UOP655402 UYL655402 VIH655402 VSD655402 WBZ655402 WLV655402 WVR655402 J720938 JF720938 TB720938 ACX720938 AMT720938 AWP720938 BGL720938 BQH720938 CAD720938 CJZ720938 CTV720938 DDR720938 DNN720938 DXJ720938 EHF720938 ERB720938 FAX720938 FKT720938 FUP720938 GEL720938 GOH720938 GYD720938 HHZ720938 HRV720938 IBR720938 ILN720938 IVJ720938 JFF720938 JPB720938 JYX720938 KIT720938 KSP720938 LCL720938 LMH720938 LWD720938 MFZ720938 MPV720938 MZR720938 NJN720938 NTJ720938 ODF720938 ONB720938 OWX720938 PGT720938 PQP720938 QAL720938 QKH720938 QUD720938 RDZ720938 RNV720938 RXR720938 SHN720938 SRJ720938 TBF720938 TLB720938 TUX720938 UET720938 UOP720938 UYL720938 VIH720938 VSD720938 WBZ720938 WLV720938 WVR720938 J786474 JF786474 TB786474 ACX786474 AMT786474 AWP786474 BGL786474 BQH786474 CAD786474 CJZ786474 CTV786474 DDR786474 DNN786474 DXJ786474 EHF786474 ERB786474 FAX786474 FKT786474 FUP786474 GEL786474 GOH786474 GYD786474 HHZ786474 HRV786474 IBR786474 ILN786474 IVJ786474 JFF786474 JPB786474 JYX786474 KIT786474 KSP786474 LCL786474 LMH786474 LWD786474 MFZ786474 MPV786474 MZR786474 NJN786474 NTJ786474 ODF786474 ONB786474 OWX786474 PGT786474 PQP786474 QAL786474 QKH786474 QUD786474 RDZ786474 RNV786474 RXR786474 SHN786474 SRJ786474 TBF786474 TLB786474 TUX786474 UET786474 UOP786474 UYL786474 VIH786474 VSD786474 WBZ786474 WLV786474 WVR786474 J852010 JF852010 TB852010 ACX852010 AMT852010 AWP852010 BGL852010 BQH852010 CAD852010 CJZ852010 CTV852010 DDR852010 DNN852010 DXJ852010 EHF852010 ERB852010 FAX852010 FKT852010 FUP852010 GEL852010 GOH852010 GYD852010 HHZ852010 HRV852010 IBR852010 ILN852010 IVJ852010 JFF852010 JPB852010 JYX852010 KIT852010 KSP852010 LCL852010 LMH852010 LWD852010 MFZ852010 MPV852010 MZR852010 NJN852010 NTJ852010 ODF852010 ONB852010 OWX852010 PGT852010 PQP852010 QAL852010 QKH852010 QUD852010 RDZ852010 RNV852010 RXR852010 SHN852010 SRJ852010 TBF852010 TLB852010 TUX852010 UET852010 UOP852010 UYL852010 VIH852010 VSD852010 WBZ852010 WLV852010 WVR852010 J917546 JF917546 TB917546 ACX917546 AMT917546 AWP917546 BGL917546 BQH917546 CAD917546 CJZ917546 CTV917546 DDR917546 DNN917546 DXJ917546 EHF917546 ERB917546 FAX917546 FKT917546 FUP917546 GEL917546 GOH917546 GYD917546 HHZ917546 HRV917546 IBR917546 ILN917546 IVJ917546 JFF917546 JPB917546 JYX917546 KIT917546 KSP917546 LCL917546 LMH917546 LWD917546 MFZ917546 MPV917546 MZR917546 NJN917546 NTJ917546 ODF917546 ONB917546 OWX917546 PGT917546 PQP917546 QAL917546 QKH917546 QUD917546 RDZ917546 RNV917546 RXR917546 SHN917546 SRJ917546 TBF917546 TLB917546 TUX917546 UET917546 UOP917546 UYL917546 VIH917546 VSD917546 WBZ917546 WLV917546 WVR917546 J983082 JF983082 TB983082 ACX983082 AMT983082 AWP983082 BGL983082 BQH983082 CAD983082 CJZ983082 CTV983082 DDR983082 DNN983082 DXJ983082 EHF983082 ERB983082 FAX983082 FKT983082 FUP983082 GEL983082 GOH983082 GYD983082 HHZ983082 HRV983082 IBR983082 ILN983082 IVJ983082 JFF983082 JPB983082 JYX983082 KIT983082 KSP983082 LCL983082 LMH983082 LWD983082 MFZ983082 MPV983082 MZR983082 NJN983082 NTJ983082 ODF983082 ONB983082 OWX983082 PGT983082 PQP983082 QAL983082 QKH983082 QUD983082 RDZ983082 RNV983082 RXR983082 SHN983082 SRJ983082 TBF983082 TLB983082 TUX983082 UET983082 UOP983082 UYL983082 VIH983082 VSD983082 WBZ983082 WLV983082 WVR983082 J34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J65570 JF65570 TB65570 ACX65570 AMT65570 AWP65570 BGL65570 BQH65570 CAD65570 CJZ65570 CTV65570 DDR65570 DNN65570 DXJ65570 EHF65570 ERB65570 FAX65570 FKT65570 FUP65570 GEL65570 GOH65570 GYD65570 HHZ65570 HRV65570 IBR65570 ILN65570 IVJ65570 JFF65570 JPB65570 JYX65570 KIT65570 KSP65570 LCL65570 LMH65570 LWD65570 MFZ65570 MPV65570 MZR65570 NJN65570 NTJ65570 ODF65570 ONB65570 OWX65570 PGT65570 PQP65570 QAL65570 QKH65570 QUD65570 RDZ65570 RNV65570 RXR65570 SHN65570 SRJ65570 TBF65570 TLB65570 TUX65570 UET65570 UOP65570 UYL65570 VIH65570 VSD65570 WBZ65570 WLV65570 WVR65570 J131106 JF131106 TB131106 ACX131106 AMT131106 AWP131106 BGL131106 BQH131106 CAD131106 CJZ131106 CTV131106 DDR131106 DNN131106 DXJ131106 EHF131106 ERB131106 FAX131106 FKT131106 FUP131106 GEL131106 GOH131106 GYD131106 HHZ131106 HRV131106 IBR131106 ILN131106 IVJ131106 JFF131106 JPB131106 JYX131106 KIT131106 KSP131106 LCL131106 LMH131106 LWD131106 MFZ131106 MPV131106 MZR131106 NJN131106 NTJ131106 ODF131106 ONB131106 OWX131106 PGT131106 PQP131106 QAL131106 QKH131106 QUD131106 RDZ131106 RNV131106 RXR131106 SHN131106 SRJ131106 TBF131106 TLB131106 TUX131106 UET131106 UOP131106 UYL131106 VIH131106 VSD131106 WBZ131106 WLV131106 WVR131106 J196642 JF196642 TB196642 ACX196642 AMT196642 AWP196642 BGL196642 BQH196642 CAD196642 CJZ196642 CTV196642 DDR196642 DNN196642 DXJ196642 EHF196642 ERB196642 FAX196642 FKT196642 FUP196642 GEL196642 GOH196642 GYD196642 HHZ196642 HRV196642 IBR196642 ILN196642 IVJ196642 JFF196642 JPB196642 JYX196642 KIT196642 KSP196642 LCL196642 LMH196642 LWD196642 MFZ196642 MPV196642 MZR196642 NJN196642 NTJ196642 ODF196642 ONB196642 OWX196642 PGT196642 PQP196642 QAL196642 QKH196642 QUD196642 RDZ196642 RNV196642 RXR196642 SHN196642 SRJ196642 TBF196642 TLB196642 TUX196642 UET196642 UOP196642 UYL196642 VIH196642 VSD196642 WBZ196642 WLV196642 WVR196642 J262178 JF262178 TB262178 ACX262178 AMT262178 AWP262178 BGL262178 BQH262178 CAD262178 CJZ262178 CTV262178 DDR262178 DNN262178 DXJ262178 EHF262178 ERB262178 FAX262178 FKT262178 FUP262178 GEL262178 GOH262178 GYD262178 HHZ262178 HRV262178 IBR262178 ILN262178 IVJ262178 JFF262178 JPB262178 JYX262178 KIT262178 KSP262178 LCL262178 LMH262178 LWD262178 MFZ262178 MPV262178 MZR262178 NJN262178 NTJ262178 ODF262178 ONB262178 OWX262178 PGT262178 PQP262178 QAL262178 QKH262178 QUD262178 RDZ262178 RNV262178 RXR262178 SHN262178 SRJ262178 TBF262178 TLB262178 TUX262178 UET262178 UOP262178 UYL262178 VIH262178 VSD262178 WBZ262178 WLV262178 WVR262178 J327714 JF327714 TB327714 ACX327714 AMT327714 AWP327714 BGL327714 BQH327714 CAD327714 CJZ327714 CTV327714 DDR327714 DNN327714 DXJ327714 EHF327714 ERB327714 FAX327714 FKT327714 FUP327714 GEL327714 GOH327714 GYD327714 HHZ327714 HRV327714 IBR327714 ILN327714 IVJ327714 JFF327714 JPB327714 JYX327714 KIT327714 KSP327714 LCL327714 LMH327714 LWD327714 MFZ327714 MPV327714 MZR327714 NJN327714 NTJ327714 ODF327714 ONB327714 OWX327714 PGT327714 PQP327714 QAL327714 QKH327714 QUD327714 RDZ327714 RNV327714 RXR327714 SHN327714 SRJ327714 TBF327714 TLB327714 TUX327714 UET327714 UOP327714 UYL327714 VIH327714 VSD327714 WBZ327714 WLV327714 WVR327714 J393250 JF393250 TB393250 ACX393250 AMT393250 AWP393250 BGL393250 BQH393250 CAD393250 CJZ393250 CTV393250 DDR393250 DNN393250 DXJ393250 EHF393250 ERB393250 FAX393250 FKT393250 FUP393250 GEL393250 GOH393250 GYD393250 HHZ393250 HRV393250 IBR393250 ILN393250 IVJ393250 JFF393250 JPB393250 JYX393250 KIT393250 KSP393250 LCL393250 LMH393250 LWD393250 MFZ393250 MPV393250 MZR393250 NJN393250 NTJ393250 ODF393250 ONB393250 OWX393250 PGT393250 PQP393250 QAL393250 QKH393250 QUD393250 RDZ393250 RNV393250 RXR393250 SHN393250 SRJ393250 TBF393250 TLB393250 TUX393250 UET393250 UOP393250 UYL393250 VIH393250 VSD393250 WBZ393250 WLV393250 WVR393250 J458786 JF458786 TB458786 ACX458786 AMT458786 AWP458786 BGL458786 BQH458786 CAD458786 CJZ458786 CTV458786 DDR458786 DNN458786 DXJ458786 EHF458786 ERB458786 FAX458786 FKT458786 FUP458786 GEL458786 GOH458786 GYD458786 HHZ458786 HRV458786 IBR458786 ILN458786 IVJ458786 JFF458786 JPB458786 JYX458786 KIT458786 KSP458786 LCL458786 LMH458786 LWD458786 MFZ458786 MPV458786 MZR458786 NJN458786 NTJ458786 ODF458786 ONB458786 OWX458786 PGT458786 PQP458786 QAL458786 QKH458786 QUD458786 RDZ458786 RNV458786 RXR458786 SHN458786 SRJ458786 TBF458786 TLB458786 TUX458786 UET458786 UOP458786 UYL458786 VIH458786 VSD458786 WBZ458786 WLV458786 WVR458786 J524322 JF524322 TB524322 ACX524322 AMT524322 AWP524322 BGL524322 BQH524322 CAD524322 CJZ524322 CTV524322 DDR524322 DNN524322 DXJ524322 EHF524322 ERB524322 FAX524322 FKT524322 FUP524322 GEL524322 GOH524322 GYD524322 HHZ524322 HRV524322 IBR524322 ILN524322 IVJ524322 JFF524322 JPB524322 JYX524322 KIT524322 KSP524322 LCL524322 LMH524322 LWD524322 MFZ524322 MPV524322 MZR524322 NJN524322 NTJ524322 ODF524322 ONB524322 OWX524322 PGT524322 PQP524322 QAL524322 QKH524322 QUD524322 RDZ524322 RNV524322 RXR524322 SHN524322 SRJ524322 TBF524322 TLB524322 TUX524322 UET524322 UOP524322 UYL524322 VIH524322 VSD524322 WBZ524322 WLV524322 WVR524322 J589858 JF589858 TB589858 ACX589858 AMT589858 AWP589858 BGL589858 BQH589858 CAD589858 CJZ589858 CTV589858 DDR589858 DNN589858 DXJ589858 EHF589858 ERB589858 FAX589858 FKT589858 FUP589858 GEL589858 GOH589858 GYD589858 HHZ589858 HRV589858 IBR589858 ILN589858 IVJ589858 JFF589858 JPB589858 JYX589858 KIT589858 KSP589858 LCL589858 LMH589858 LWD589858 MFZ589858 MPV589858 MZR589858 NJN589858 NTJ589858 ODF589858 ONB589858 OWX589858 PGT589858 PQP589858 QAL589858 QKH589858 QUD589858 RDZ589858 RNV589858 RXR589858 SHN589858 SRJ589858 TBF589858 TLB589858 TUX589858 UET589858 UOP589858 UYL589858 VIH589858 VSD589858 WBZ589858 WLV589858 WVR589858 J655394 JF655394 TB655394 ACX655394 AMT655394 AWP655394 BGL655394 BQH655394 CAD655394 CJZ655394 CTV655394 DDR655394 DNN655394 DXJ655394 EHF655394 ERB655394 FAX655394 FKT655394 FUP655394 GEL655394 GOH655394 GYD655394 HHZ655394 HRV655394 IBR655394 ILN655394 IVJ655394 JFF655394 JPB655394 JYX655394 KIT655394 KSP655394 LCL655394 LMH655394 LWD655394 MFZ655394 MPV655394 MZR655394 NJN655394 NTJ655394 ODF655394 ONB655394 OWX655394 PGT655394 PQP655394 QAL655394 QKH655394 QUD655394 RDZ655394 RNV655394 RXR655394 SHN655394 SRJ655394 TBF655394 TLB655394 TUX655394 UET655394 UOP655394 UYL655394 VIH655394 VSD655394 WBZ655394 WLV655394 WVR655394 J720930 JF720930 TB720930 ACX720930 AMT720930 AWP720930 BGL720930 BQH720930 CAD720930 CJZ720930 CTV720930 DDR720930 DNN720930 DXJ720930 EHF720930 ERB720930 FAX720930 FKT720930 FUP720930 GEL720930 GOH720930 GYD720930 HHZ720930 HRV720930 IBR720930 ILN720930 IVJ720930 JFF720930 JPB720930 JYX720930 KIT720930 KSP720930 LCL720930 LMH720930 LWD720930 MFZ720930 MPV720930 MZR720930 NJN720930 NTJ720930 ODF720930 ONB720930 OWX720930 PGT720930 PQP720930 QAL720930 QKH720930 QUD720930 RDZ720930 RNV720930 RXR720930 SHN720930 SRJ720930 TBF720930 TLB720930 TUX720930 UET720930 UOP720930 UYL720930 VIH720930 VSD720930 WBZ720930 WLV720930 WVR720930 J786466 JF786466 TB786466 ACX786466 AMT786466 AWP786466 BGL786466 BQH786466 CAD786466 CJZ786466 CTV786466 DDR786466 DNN786466 DXJ786466 EHF786466 ERB786466 FAX786466 FKT786466 FUP786466 GEL786466 GOH786466 GYD786466 HHZ786466 HRV786466 IBR786466 ILN786466 IVJ786466 JFF786466 JPB786466 JYX786466 KIT786466 KSP786466 LCL786466 LMH786466 LWD786466 MFZ786466 MPV786466 MZR786466 NJN786466 NTJ786466 ODF786466 ONB786466 OWX786466 PGT786466 PQP786466 QAL786466 QKH786466 QUD786466 RDZ786466 RNV786466 RXR786466 SHN786466 SRJ786466 TBF786466 TLB786466 TUX786466 UET786466 UOP786466 UYL786466 VIH786466 VSD786466 WBZ786466 WLV786466 WVR786466 J852002 JF852002 TB852002 ACX852002 AMT852002 AWP852002 BGL852002 BQH852002 CAD852002 CJZ852002 CTV852002 DDR852002 DNN852002 DXJ852002 EHF852002 ERB852002 FAX852002 FKT852002 FUP852002 GEL852002 GOH852002 GYD852002 HHZ852002 HRV852002 IBR852002 ILN852002 IVJ852002 JFF852002 JPB852002 JYX852002 KIT852002 KSP852002 LCL852002 LMH852002 LWD852002 MFZ852002 MPV852002 MZR852002 NJN852002 NTJ852002 ODF852002 ONB852002 OWX852002 PGT852002 PQP852002 QAL852002 QKH852002 QUD852002 RDZ852002 RNV852002 RXR852002 SHN852002 SRJ852002 TBF852002 TLB852002 TUX852002 UET852002 UOP852002 UYL852002 VIH852002 VSD852002 WBZ852002 WLV852002 WVR852002 J917538 JF917538 TB917538 ACX917538 AMT917538 AWP917538 BGL917538 BQH917538 CAD917538 CJZ917538 CTV917538 DDR917538 DNN917538 DXJ917538 EHF917538 ERB917538 FAX917538 FKT917538 FUP917538 GEL917538 GOH917538 GYD917538 HHZ917538 HRV917538 IBR917538 ILN917538 IVJ917538 JFF917538 JPB917538 JYX917538 KIT917538 KSP917538 LCL917538 LMH917538 LWD917538 MFZ917538 MPV917538 MZR917538 NJN917538 NTJ917538 ODF917538 ONB917538 OWX917538 PGT917538 PQP917538 QAL917538 QKH917538 QUD917538 RDZ917538 RNV917538 RXR917538 SHN917538 SRJ917538 TBF917538 TLB917538 TUX917538 UET917538 UOP917538 UYL917538 VIH917538 VSD917538 WBZ917538 WLV917538 WVR917538 J983074 JF983074 TB983074 ACX983074 AMT983074 AWP983074 BGL983074 BQH983074 CAD983074 CJZ983074 CTV983074 DDR983074 DNN983074 DXJ983074 EHF983074 ERB983074 FAX983074 FKT983074 FUP983074 GEL983074 GOH983074 GYD983074 HHZ983074 HRV983074 IBR983074 ILN983074 IVJ983074 JFF983074 JPB983074 JYX983074 KIT983074 KSP983074 LCL983074 LMH983074 LWD983074 MFZ983074 MPV983074 MZR983074 NJN983074 NTJ983074 ODF983074 ONB983074 OWX983074 PGT983074 PQP983074 QAL983074 QKH983074 QUD983074 RDZ983074 RNV983074 RXR983074 SHN983074 SRJ983074 TBF983074 TLB983074 TUX983074 UET983074 UOP983074 UYL983074 VIH983074 VSD983074 WBZ983074 WLV983074 WVR983074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xm:sqref>
        </x14:dataValidation>
      </x14:dataValidations>
    </ext>
  </extLst>
</worksheet>
</file>

<file path=xl/worksheets/sheet7.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topLeftCell="A41" zoomScale="115" zoomScaleNormal="115" workbookViewId="0">
      <selection activeCell="S56" sqref="S56"/>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4" customWidth="1"/>
    <col min="10" max="10" width="10.7109375" customWidth="1"/>
    <col min="11" max="11" width="1.7109375" style="134" customWidth="1"/>
    <col min="12" max="12" width="10.7109375" customWidth="1"/>
    <col min="13" max="13" width="1.7109375" style="10" customWidth="1"/>
    <col min="14" max="14" width="10.7109375" customWidth="1"/>
    <col min="15" max="15" width="1.7109375" style="134" customWidth="1"/>
    <col min="16" max="16" width="10.7109375" customWidth="1"/>
    <col min="17" max="17" width="1.7109375" style="10" customWidth="1"/>
    <col min="18" max="18" width="0" hidden="1" customWidth="1"/>
    <col min="19" max="19" width="8.7109375" customWidth="1"/>
    <col min="20" max="20" width="9.140625" hidden="1" customWidth="1"/>
    <col min="257" max="258" width="3.28515625" customWidth="1"/>
    <col min="259" max="259" width="4.7109375" customWidth="1"/>
    <col min="260" max="260" width="4.28515625" customWidth="1"/>
    <col min="261" max="261" width="12.7109375" customWidth="1"/>
    <col min="262" max="262" width="2.7109375" customWidth="1"/>
    <col min="263" max="263" width="7.7109375" customWidth="1"/>
    <col min="264" max="264" width="5.85546875" customWidth="1"/>
    <col min="265" max="265" width="1.7109375" customWidth="1"/>
    <col min="266" max="266" width="10.7109375" customWidth="1"/>
    <col min="267" max="267" width="1.7109375" customWidth="1"/>
    <col min="268" max="268" width="10.7109375" customWidth="1"/>
    <col min="269" max="269" width="1.7109375" customWidth="1"/>
    <col min="270" max="270" width="10.7109375" customWidth="1"/>
    <col min="271" max="271" width="1.7109375" customWidth="1"/>
    <col min="272" max="272" width="10.7109375" customWidth="1"/>
    <col min="273" max="273" width="1.7109375" customWidth="1"/>
    <col min="274" max="274" width="0" hidden="1" customWidth="1"/>
    <col min="275" max="275" width="8.7109375" customWidth="1"/>
    <col min="276" max="276" width="0" hidden="1" customWidth="1"/>
    <col min="513" max="514" width="3.28515625" customWidth="1"/>
    <col min="515" max="515" width="4.7109375" customWidth="1"/>
    <col min="516" max="516" width="4.28515625" customWidth="1"/>
    <col min="517" max="517" width="12.7109375" customWidth="1"/>
    <col min="518" max="518" width="2.7109375" customWidth="1"/>
    <col min="519" max="519" width="7.7109375" customWidth="1"/>
    <col min="520" max="520" width="5.85546875" customWidth="1"/>
    <col min="521" max="521" width="1.7109375" customWidth="1"/>
    <col min="522" max="522" width="10.7109375" customWidth="1"/>
    <col min="523" max="523" width="1.7109375" customWidth="1"/>
    <col min="524" max="524" width="10.7109375" customWidth="1"/>
    <col min="525" max="525" width="1.7109375" customWidth="1"/>
    <col min="526" max="526" width="10.7109375" customWidth="1"/>
    <col min="527" max="527" width="1.7109375" customWidth="1"/>
    <col min="528" max="528" width="10.7109375" customWidth="1"/>
    <col min="529" max="529" width="1.7109375" customWidth="1"/>
    <col min="530" max="530" width="0" hidden="1" customWidth="1"/>
    <col min="531" max="531" width="8.7109375" customWidth="1"/>
    <col min="532" max="532" width="0" hidden="1" customWidth="1"/>
    <col min="769" max="770" width="3.28515625" customWidth="1"/>
    <col min="771" max="771" width="4.7109375" customWidth="1"/>
    <col min="772" max="772" width="4.28515625" customWidth="1"/>
    <col min="773" max="773" width="12.7109375" customWidth="1"/>
    <col min="774" max="774" width="2.7109375" customWidth="1"/>
    <col min="775" max="775" width="7.7109375" customWidth="1"/>
    <col min="776" max="776" width="5.85546875" customWidth="1"/>
    <col min="777" max="777" width="1.7109375" customWidth="1"/>
    <col min="778" max="778" width="10.7109375" customWidth="1"/>
    <col min="779" max="779" width="1.7109375" customWidth="1"/>
    <col min="780" max="780" width="10.7109375" customWidth="1"/>
    <col min="781" max="781" width="1.7109375" customWidth="1"/>
    <col min="782" max="782" width="10.7109375" customWidth="1"/>
    <col min="783" max="783" width="1.7109375" customWidth="1"/>
    <col min="784" max="784" width="10.7109375" customWidth="1"/>
    <col min="785" max="785" width="1.7109375" customWidth="1"/>
    <col min="786" max="786" width="0" hidden="1" customWidth="1"/>
    <col min="787" max="787" width="8.7109375" customWidth="1"/>
    <col min="788" max="788" width="0" hidden="1" customWidth="1"/>
    <col min="1025" max="1026" width="3.28515625" customWidth="1"/>
    <col min="1027" max="1027" width="4.7109375" customWidth="1"/>
    <col min="1028" max="1028" width="4.28515625" customWidth="1"/>
    <col min="1029" max="1029" width="12.7109375" customWidth="1"/>
    <col min="1030" max="1030" width="2.7109375" customWidth="1"/>
    <col min="1031" max="1031" width="7.7109375" customWidth="1"/>
    <col min="1032" max="1032" width="5.85546875" customWidth="1"/>
    <col min="1033" max="1033" width="1.7109375" customWidth="1"/>
    <col min="1034" max="1034" width="10.7109375" customWidth="1"/>
    <col min="1035" max="1035" width="1.7109375" customWidth="1"/>
    <col min="1036" max="1036" width="10.7109375" customWidth="1"/>
    <col min="1037" max="1037" width="1.7109375" customWidth="1"/>
    <col min="1038" max="1038" width="10.7109375" customWidth="1"/>
    <col min="1039" max="1039" width="1.7109375" customWidth="1"/>
    <col min="1040" max="1040" width="10.7109375" customWidth="1"/>
    <col min="1041" max="1041" width="1.7109375" customWidth="1"/>
    <col min="1042" max="1042" width="0" hidden="1" customWidth="1"/>
    <col min="1043" max="1043" width="8.7109375" customWidth="1"/>
    <col min="1044" max="1044" width="0" hidden="1" customWidth="1"/>
    <col min="1281" max="1282" width="3.28515625" customWidth="1"/>
    <col min="1283" max="1283" width="4.7109375" customWidth="1"/>
    <col min="1284" max="1284" width="4.28515625" customWidth="1"/>
    <col min="1285" max="1285" width="12.7109375" customWidth="1"/>
    <col min="1286" max="1286" width="2.7109375" customWidth="1"/>
    <col min="1287" max="1287" width="7.7109375" customWidth="1"/>
    <col min="1288" max="1288" width="5.85546875" customWidth="1"/>
    <col min="1289" max="1289" width="1.7109375" customWidth="1"/>
    <col min="1290" max="1290" width="10.7109375" customWidth="1"/>
    <col min="1291" max="1291" width="1.7109375" customWidth="1"/>
    <col min="1292" max="1292" width="10.7109375" customWidth="1"/>
    <col min="1293" max="1293" width="1.7109375" customWidth="1"/>
    <col min="1294" max="1294" width="10.7109375" customWidth="1"/>
    <col min="1295" max="1295" width="1.7109375" customWidth="1"/>
    <col min="1296" max="1296" width="10.7109375" customWidth="1"/>
    <col min="1297" max="1297" width="1.7109375" customWidth="1"/>
    <col min="1298" max="1298" width="0" hidden="1" customWidth="1"/>
    <col min="1299" max="1299" width="8.7109375" customWidth="1"/>
    <col min="1300" max="1300" width="0" hidden="1" customWidth="1"/>
    <col min="1537" max="1538" width="3.28515625" customWidth="1"/>
    <col min="1539" max="1539" width="4.7109375" customWidth="1"/>
    <col min="1540" max="1540" width="4.28515625" customWidth="1"/>
    <col min="1541" max="1541" width="12.7109375" customWidth="1"/>
    <col min="1542" max="1542" width="2.7109375" customWidth="1"/>
    <col min="1543" max="1543" width="7.7109375" customWidth="1"/>
    <col min="1544" max="1544" width="5.85546875" customWidth="1"/>
    <col min="1545" max="1545" width="1.7109375" customWidth="1"/>
    <col min="1546" max="1546" width="10.7109375" customWidth="1"/>
    <col min="1547" max="1547" width="1.7109375" customWidth="1"/>
    <col min="1548" max="1548" width="10.7109375" customWidth="1"/>
    <col min="1549" max="1549" width="1.7109375" customWidth="1"/>
    <col min="1550" max="1550" width="10.7109375" customWidth="1"/>
    <col min="1551" max="1551" width="1.7109375" customWidth="1"/>
    <col min="1552" max="1552" width="10.7109375" customWidth="1"/>
    <col min="1553" max="1553" width="1.7109375" customWidth="1"/>
    <col min="1554" max="1554" width="0" hidden="1" customWidth="1"/>
    <col min="1555" max="1555" width="8.7109375" customWidth="1"/>
    <col min="1556" max="1556" width="0" hidden="1" customWidth="1"/>
    <col min="1793" max="1794" width="3.28515625" customWidth="1"/>
    <col min="1795" max="1795" width="4.7109375" customWidth="1"/>
    <col min="1796" max="1796" width="4.28515625" customWidth="1"/>
    <col min="1797" max="1797" width="12.7109375" customWidth="1"/>
    <col min="1798" max="1798" width="2.7109375" customWidth="1"/>
    <col min="1799" max="1799" width="7.7109375" customWidth="1"/>
    <col min="1800" max="1800" width="5.85546875" customWidth="1"/>
    <col min="1801" max="1801" width="1.7109375" customWidth="1"/>
    <col min="1802" max="1802" width="10.7109375" customWidth="1"/>
    <col min="1803" max="1803" width="1.7109375" customWidth="1"/>
    <col min="1804" max="1804" width="10.7109375" customWidth="1"/>
    <col min="1805" max="1805" width="1.7109375" customWidth="1"/>
    <col min="1806" max="1806" width="10.7109375" customWidth="1"/>
    <col min="1807" max="1807" width="1.7109375" customWidth="1"/>
    <col min="1808" max="1808" width="10.7109375" customWidth="1"/>
    <col min="1809" max="1809" width="1.7109375" customWidth="1"/>
    <col min="1810" max="1810" width="0" hidden="1" customWidth="1"/>
    <col min="1811" max="1811" width="8.7109375" customWidth="1"/>
    <col min="1812" max="1812" width="0" hidden="1" customWidth="1"/>
    <col min="2049" max="2050" width="3.28515625" customWidth="1"/>
    <col min="2051" max="2051" width="4.7109375" customWidth="1"/>
    <col min="2052" max="2052" width="4.28515625" customWidth="1"/>
    <col min="2053" max="2053" width="12.7109375" customWidth="1"/>
    <col min="2054" max="2054" width="2.7109375" customWidth="1"/>
    <col min="2055" max="2055" width="7.7109375" customWidth="1"/>
    <col min="2056" max="2056" width="5.85546875" customWidth="1"/>
    <col min="2057" max="2057" width="1.7109375" customWidth="1"/>
    <col min="2058" max="2058" width="10.7109375" customWidth="1"/>
    <col min="2059" max="2059" width="1.7109375" customWidth="1"/>
    <col min="2060" max="2060" width="10.7109375" customWidth="1"/>
    <col min="2061" max="2061" width="1.7109375" customWidth="1"/>
    <col min="2062" max="2062" width="10.7109375" customWidth="1"/>
    <col min="2063" max="2063" width="1.7109375" customWidth="1"/>
    <col min="2064" max="2064" width="10.7109375" customWidth="1"/>
    <col min="2065" max="2065" width="1.7109375" customWidth="1"/>
    <col min="2066" max="2066" width="0" hidden="1" customWidth="1"/>
    <col min="2067" max="2067" width="8.7109375" customWidth="1"/>
    <col min="2068" max="2068" width="0" hidden="1" customWidth="1"/>
    <col min="2305" max="2306" width="3.28515625" customWidth="1"/>
    <col min="2307" max="2307" width="4.7109375" customWidth="1"/>
    <col min="2308" max="2308" width="4.28515625" customWidth="1"/>
    <col min="2309" max="2309" width="12.7109375" customWidth="1"/>
    <col min="2310" max="2310" width="2.7109375" customWidth="1"/>
    <col min="2311" max="2311" width="7.7109375" customWidth="1"/>
    <col min="2312" max="2312" width="5.85546875" customWidth="1"/>
    <col min="2313" max="2313" width="1.7109375" customWidth="1"/>
    <col min="2314" max="2314" width="10.7109375" customWidth="1"/>
    <col min="2315" max="2315" width="1.7109375" customWidth="1"/>
    <col min="2316" max="2316" width="10.7109375" customWidth="1"/>
    <col min="2317" max="2317" width="1.7109375" customWidth="1"/>
    <col min="2318" max="2318" width="10.7109375" customWidth="1"/>
    <col min="2319" max="2319" width="1.7109375" customWidth="1"/>
    <col min="2320" max="2320" width="10.7109375" customWidth="1"/>
    <col min="2321" max="2321" width="1.7109375" customWidth="1"/>
    <col min="2322" max="2322" width="0" hidden="1" customWidth="1"/>
    <col min="2323" max="2323" width="8.7109375" customWidth="1"/>
    <col min="2324" max="2324" width="0" hidden="1" customWidth="1"/>
    <col min="2561" max="2562" width="3.28515625" customWidth="1"/>
    <col min="2563" max="2563" width="4.7109375" customWidth="1"/>
    <col min="2564" max="2564" width="4.28515625" customWidth="1"/>
    <col min="2565" max="2565" width="12.7109375" customWidth="1"/>
    <col min="2566" max="2566" width="2.7109375" customWidth="1"/>
    <col min="2567" max="2567" width="7.7109375" customWidth="1"/>
    <col min="2568" max="2568" width="5.85546875" customWidth="1"/>
    <col min="2569" max="2569" width="1.7109375" customWidth="1"/>
    <col min="2570" max="2570" width="10.7109375" customWidth="1"/>
    <col min="2571" max="2571" width="1.7109375" customWidth="1"/>
    <col min="2572" max="2572" width="10.7109375" customWidth="1"/>
    <col min="2573" max="2573" width="1.7109375" customWidth="1"/>
    <col min="2574" max="2574" width="10.7109375" customWidth="1"/>
    <col min="2575" max="2575" width="1.7109375" customWidth="1"/>
    <col min="2576" max="2576" width="10.7109375" customWidth="1"/>
    <col min="2577" max="2577" width="1.7109375" customWidth="1"/>
    <col min="2578" max="2578" width="0" hidden="1" customWidth="1"/>
    <col min="2579" max="2579" width="8.7109375" customWidth="1"/>
    <col min="2580" max="2580" width="0" hidden="1" customWidth="1"/>
    <col min="2817" max="2818" width="3.28515625" customWidth="1"/>
    <col min="2819" max="2819" width="4.7109375" customWidth="1"/>
    <col min="2820" max="2820" width="4.28515625" customWidth="1"/>
    <col min="2821" max="2821" width="12.7109375" customWidth="1"/>
    <col min="2822" max="2822" width="2.7109375" customWidth="1"/>
    <col min="2823" max="2823" width="7.7109375" customWidth="1"/>
    <col min="2824" max="2824" width="5.85546875" customWidth="1"/>
    <col min="2825" max="2825" width="1.7109375" customWidth="1"/>
    <col min="2826" max="2826" width="10.7109375" customWidth="1"/>
    <col min="2827" max="2827" width="1.7109375" customWidth="1"/>
    <col min="2828" max="2828" width="10.7109375" customWidth="1"/>
    <col min="2829" max="2829" width="1.7109375" customWidth="1"/>
    <col min="2830" max="2830" width="10.7109375" customWidth="1"/>
    <col min="2831" max="2831" width="1.7109375" customWidth="1"/>
    <col min="2832" max="2832" width="10.7109375" customWidth="1"/>
    <col min="2833" max="2833" width="1.7109375" customWidth="1"/>
    <col min="2834" max="2834" width="0" hidden="1" customWidth="1"/>
    <col min="2835" max="2835" width="8.7109375" customWidth="1"/>
    <col min="2836" max="2836" width="0" hidden="1" customWidth="1"/>
    <col min="3073" max="3074" width="3.28515625" customWidth="1"/>
    <col min="3075" max="3075" width="4.7109375" customWidth="1"/>
    <col min="3076" max="3076" width="4.28515625" customWidth="1"/>
    <col min="3077" max="3077" width="12.7109375" customWidth="1"/>
    <col min="3078" max="3078" width="2.7109375" customWidth="1"/>
    <col min="3079" max="3079" width="7.7109375" customWidth="1"/>
    <col min="3080" max="3080" width="5.85546875" customWidth="1"/>
    <col min="3081" max="3081" width="1.7109375" customWidth="1"/>
    <col min="3082" max="3082" width="10.7109375" customWidth="1"/>
    <col min="3083" max="3083" width="1.7109375" customWidth="1"/>
    <col min="3084" max="3084" width="10.7109375" customWidth="1"/>
    <col min="3085" max="3085" width="1.7109375" customWidth="1"/>
    <col min="3086" max="3086" width="10.7109375" customWidth="1"/>
    <col min="3087" max="3087" width="1.7109375" customWidth="1"/>
    <col min="3088" max="3088" width="10.7109375" customWidth="1"/>
    <col min="3089" max="3089" width="1.7109375" customWidth="1"/>
    <col min="3090" max="3090" width="0" hidden="1" customWidth="1"/>
    <col min="3091" max="3091" width="8.7109375" customWidth="1"/>
    <col min="3092" max="3092" width="0" hidden="1" customWidth="1"/>
    <col min="3329" max="3330" width="3.28515625" customWidth="1"/>
    <col min="3331" max="3331" width="4.7109375" customWidth="1"/>
    <col min="3332" max="3332" width="4.28515625" customWidth="1"/>
    <col min="3333" max="3333" width="12.7109375" customWidth="1"/>
    <col min="3334" max="3334" width="2.7109375" customWidth="1"/>
    <col min="3335" max="3335" width="7.7109375" customWidth="1"/>
    <col min="3336" max="3336" width="5.85546875" customWidth="1"/>
    <col min="3337" max="3337" width="1.7109375" customWidth="1"/>
    <col min="3338" max="3338" width="10.7109375" customWidth="1"/>
    <col min="3339" max="3339" width="1.7109375" customWidth="1"/>
    <col min="3340" max="3340" width="10.7109375" customWidth="1"/>
    <col min="3341" max="3341" width="1.7109375" customWidth="1"/>
    <col min="3342" max="3342" width="10.7109375" customWidth="1"/>
    <col min="3343" max="3343" width="1.7109375" customWidth="1"/>
    <col min="3344" max="3344" width="10.7109375" customWidth="1"/>
    <col min="3345" max="3345" width="1.7109375" customWidth="1"/>
    <col min="3346" max="3346" width="0" hidden="1" customWidth="1"/>
    <col min="3347" max="3347" width="8.7109375" customWidth="1"/>
    <col min="3348" max="3348" width="0" hidden="1" customWidth="1"/>
    <col min="3585" max="3586" width="3.28515625" customWidth="1"/>
    <col min="3587" max="3587" width="4.7109375" customWidth="1"/>
    <col min="3588" max="3588" width="4.28515625" customWidth="1"/>
    <col min="3589" max="3589" width="12.7109375" customWidth="1"/>
    <col min="3590" max="3590" width="2.7109375" customWidth="1"/>
    <col min="3591" max="3591" width="7.7109375" customWidth="1"/>
    <col min="3592" max="3592" width="5.85546875" customWidth="1"/>
    <col min="3593" max="3593" width="1.7109375" customWidth="1"/>
    <col min="3594" max="3594" width="10.7109375" customWidth="1"/>
    <col min="3595" max="3595" width="1.7109375" customWidth="1"/>
    <col min="3596" max="3596" width="10.7109375" customWidth="1"/>
    <col min="3597" max="3597" width="1.7109375" customWidth="1"/>
    <col min="3598" max="3598" width="10.7109375" customWidth="1"/>
    <col min="3599" max="3599" width="1.7109375" customWidth="1"/>
    <col min="3600" max="3600" width="10.7109375" customWidth="1"/>
    <col min="3601" max="3601" width="1.7109375" customWidth="1"/>
    <col min="3602" max="3602" width="0" hidden="1" customWidth="1"/>
    <col min="3603" max="3603" width="8.7109375" customWidth="1"/>
    <col min="3604" max="3604" width="0" hidden="1" customWidth="1"/>
    <col min="3841" max="3842" width="3.28515625" customWidth="1"/>
    <col min="3843" max="3843" width="4.7109375" customWidth="1"/>
    <col min="3844" max="3844" width="4.28515625" customWidth="1"/>
    <col min="3845" max="3845" width="12.7109375" customWidth="1"/>
    <col min="3846" max="3846" width="2.7109375" customWidth="1"/>
    <col min="3847" max="3847" width="7.7109375" customWidth="1"/>
    <col min="3848" max="3848" width="5.85546875" customWidth="1"/>
    <col min="3849" max="3849" width="1.7109375" customWidth="1"/>
    <col min="3850" max="3850" width="10.7109375" customWidth="1"/>
    <col min="3851" max="3851" width="1.7109375" customWidth="1"/>
    <col min="3852" max="3852" width="10.7109375" customWidth="1"/>
    <col min="3853" max="3853" width="1.7109375" customWidth="1"/>
    <col min="3854" max="3854" width="10.7109375" customWidth="1"/>
    <col min="3855" max="3855" width="1.7109375" customWidth="1"/>
    <col min="3856" max="3856" width="10.7109375" customWidth="1"/>
    <col min="3857" max="3857" width="1.7109375" customWidth="1"/>
    <col min="3858" max="3858" width="0" hidden="1" customWidth="1"/>
    <col min="3859" max="3859" width="8.7109375" customWidth="1"/>
    <col min="3860" max="3860" width="0" hidden="1" customWidth="1"/>
    <col min="4097" max="4098" width="3.28515625" customWidth="1"/>
    <col min="4099" max="4099" width="4.7109375" customWidth="1"/>
    <col min="4100" max="4100" width="4.28515625" customWidth="1"/>
    <col min="4101" max="4101" width="12.7109375" customWidth="1"/>
    <col min="4102" max="4102" width="2.7109375" customWidth="1"/>
    <col min="4103" max="4103" width="7.7109375" customWidth="1"/>
    <col min="4104" max="4104" width="5.85546875" customWidth="1"/>
    <col min="4105" max="4105" width="1.7109375" customWidth="1"/>
    <col min="4106" max="4106" width="10.7109375" customWidth="1"/>
    <col min="4107" max="4107" width="1.7109375" customWidth="1"/>
    <col min="4108" max="4108" width="10.7109375" customWidth="1"/>
    <col min="4109" max="4109" width="1.7109375" customWidth="1"/>
    <col min="4110" max="4110" width="10.7109375" customWidth="1"/>
    <col min="4111" max="4111" width="1.7109375" customWidth="1"/>
    <col min="4112" max="4112" width="10.7109375" customWidth="1"/>
    <col min="4113" max="4113" width="1.7109375" customWidth="1"/>
    <col min="4114" max="4114" width="0" hidden="1" customWidth="1"/>
    <col min="4115" max="4115" width="8.7109375" customWidth="1"/>
    <col min="4116" max="4116" width="0" hidden="1" customWidth="1"/>
    <col min="4353" max="4354" width="3.28515625" customWidth="1"/>
    <col min="4355" max="4355" width="4.7109375" customWidth="1"/>
    <col min="4356" max="4356" width="4.28515625" customWidth="1"/>
    <col min="4357" max="4357" width="12.7109375" customWidth="1"/>
    <col min="4358" max="4358" width="2.7109375" customWidth="1"/>
    <col min="4359" max="4359" width="7.7109375" customWidth="1"/>
    <col min="4360" max="4360" width="5.85546875" customWidth="1"/>
    <col min="4361" max="4361" width="1.7109375" customWidth="1"/>
    <col min="4362" max="4362" width="10.7109375" customWidth="1"/>
    <col min="4363" max="4363" width="1.7109375" customWidth="1"/>
    <col min="4364" max="4364" width="10.7109375" customWidth="1"/>
    <col min="4365" max="4365" width="1.7109375" customWidth="1"/>
    <col min="4366" max="4366" width="10.7109375" customWidth="1"/>
    <col min="4367" max="4367" width="1.7109375" customWidth="1"/>
    <col min="4368" max="4368" width="10.7109375" customWidth="1"/>
    <col min="4369" max="4369" width="1.7109375" customWidth="1"/>
    <col min="4370" max="4370" width="0" hidden="1" customWidth="1"/>
    <col min="4371" max="4371" width="8.7109375" customWidth="1"/>
    <col min="4372" max="4372" width="0" hidden="1" customWidth="1"/>
    <col min="4609" max="4610" width="3.28515625" customWidth="1"/>
    <col min="4611" max="4611" width="4.7109375" customWidth="1"/>
    <col min="4612" max="4612" width="4.28515625" customWidth="1"/>
    <col min="4613" max="4613" width="12.7109375" customWidth="1"/>
    <col min="4614" max="4614" width="2.7109375" customWidth="1"/>
    <col min="4615" max="4615" width="7.7109375" customWidth="1"/>
    <col min="4616" max="4616" width="5.85546875" customWidth="1"/>
    <col min="4617" max="4617" width="1.7109375" customWidth="1"/>
    <col min="4618" max="4618" width="10.7109375" customWidth="1"/>
    <col min="4619" max="4619" width="1.7109375" customWidth="1"/>
    <col min="4620" max="4620" width="10.7109375" customWidth="1"/>
    <col min="4621" max="4621" width="1.7109375" customWidth="1"/>
    <col min="4622" max="4622" width="10.7109375" customWidth="1"/>
    <col min="4623" max="4623" width="1.7109375" customWidth="1"/>
    <col min="4624" max="4624" width="10.7109375" customWidth="1"/>
    <col min="4625" max="4625" width="1.7109375" customWidth="1"/>
    <col min="4626" max="4626" width="0" hidden="1" customWidth="1"/>
    <col min="4627" max="4627" width="8.7109375" customWidth="1"/>
    <col min="4628" max="4628" width="0" hidden="1" customWidth="1"/>
    <col min="4865" max="4866" width="3.28515625" customWidth="1"/>
    <col min="4867" max="4867" width="4.7109375" customWidth="1"/>
    <col min="4868" max="4868" width="4.28515625" customWidth="1"/>
    <col min="4869" max="4869" width="12.7109375" customWidth="1"/>
    <col min="4870" max="4870" width="2.7109375" customWidth="1"/>
    <col min="4871" max="4871" width="7.7109375" customWidth="1"/>
    <col min="4872" max="4872" width="5.85546875" customWidth="1"/>
    <col min="4873" max="4873" width="1.7109375" customWidth="1"/>
    <col min="4874" max="4874" width="10.7109375" customWidth="1"/>
    <col min="4875" max="4875" width="1.7109375" customWidth="1"/>
    <col min="4876" max="4876" width="10.7109375" customWidth="1"/>
    <col min="4877" max="4877" width="1.7109375" customWidth="1"/>
    <col min="4878" max="4878" width="10.7109375" customWidth="1"/>
    <col min="4879" max="4879" width="1.7109375" customWidth="1"/>
    <col min="4880" max="4880" width="10.7109375" customWidth="1"/>
    <col min="4881" max="4881" width="1.7109375" customWidth="1"/>
    <col min="4882" max="4882" width="0" hidden="1" customWidth="1"/>
    <col min="4883" max="4883" width="8.7109375" customWidth="1"/>
    <col min="4884" max="4884" width="0" hidden="1" customWidth="1"/>
    <col min="5121" max="5122" width="3.28515625" customWidth="1"/>
    <col min="5123" max="5123" width="4.7109375" customWidth="1"/>
    <col min="5124" max="5124" width="4.28515625" customWidth="1"/>
    <col min="5125" max="5125" width="12.7109375" customWidth="1"/>
    <col min="5126" max="5126" width="2.7109375" customWidth="1"/>
    <col min="5127" max="5127" width="7.7109375" customWidth="1"/>
    <col min="5128" max="5128" width="5.85546875" customWidth="1"/>
    <col min="5129" max="5129" width="1.7109375" customWidth="1"/>
    <col min="5130" max="5130" width="10.7109375" customWidth="1"/>
    <col min="5131" max="5131" width="1.7109375" customWidth="1"/>
    <col min="5132" max="5132" width="10.7109375" customWidth="1"/>
    <col min="5133" max="5133" width="1.7109375" customWidth="1"/>
    <col min="5134" max="5134" width="10.7109375" customWidth="1"/>
    <col min="5135" max="5135" width="1.7109375" customWidth="1"/>
    <col min="5136" max="5136" width="10.7109375" customWidth="1"/>
    <col min="5137" max="5137" width="1.7109375" customWidth="1"/>
    <col min="5138" max="5138" width="0" hidden="1" customWidth="1"/>
    <col min="5139" max="5139" width="8.7109375" customWidth="1"/>
    <col min="5140" max="5140" width="0" hidden="1" customWidth="1"/>
    <col min="5377" max="5378" width="3.28515625" customWidth="1"/>
    <col min="5379" max="5379" width="4.7109375" customWidth="1"/>
    <col min="5380" max="5380" width="4.28515625" customWidth="1"/>
    <col min="5381" max="5381" width="12.7109375" customWidth="1"/>
    <col min="5382" max="5382" width="2.7109375" customWidth="1"/>
    <col min="5383" max="5383" width="7.7109375" customWidth="1"/>
    <col min="5384" max="5384" width="5.85546875" customWidth="1"/>
    <col min="5385" max="5385" width="1.7109375" customWidth="1"/>
    <col min="5386" max="5386" width="10.7109375" customWidth="1"/>
    <col min="5387" max="5387" width="1.7109375" customWidth="1"/>
    <col min="5388" max="5388" width="10.7109375" customWidth="1"/>
    <col min="5389" max="5389" width="1.7109375" customWidth="1"/>
    <col min="5390" max="5390" width="10.7109375" customWidth="1"/>
    <col min="5391" max="5391" width="1.7109375" customWidth="1"/>
    <col min="5392" max="5392" width="10.7109375" customWidth="1"/>
    <col min="5393" max="5393" width="1.7109375" customWidth="1"/>
    <col min="5394" max="5394" width="0" hidden="1" customWidth="1"/>
    <col min="5395" max="5395" width="8.7109375" customWidth="1"/>
    <col min="5396" max="5396" width="0" hidden="1" customWidth="1"/>
    <col min="5633" max="5634" width="3.28515625" customWidth="1"/>
    <col min="5635" max="5635" width="4.7109375" customWidth="1"/>
    <col min="5636" max="5636" width="4.28515625" customWidth="1"/>
    <col min="5637" max="5637" width="12.7109375" customWidth="1"/>
    <col min="5638" max="5638" width="2.7109375" customWidth="1"/>
    <col min="5639" max="5639" width="7.7109375" customWidth="1"/>
    <col min="5640" max="5640" width="5.85546875" customWidth="1"/>
    <col min="5641" max="5641" width="1.7109375" customWidth="1"/>
    <col min="5642" max="5642" width="10.7109375" customWidth="1"/>
    <col min="5643" max="5643" width="1.7109375" customWidth="1"/>
    <col min="5644" max="5644" width="10.7109375" customWidth="1"/>
    <col min="5645" max="5645" width="1.7109375" customWidth="1"/>
    <col min="5646" max="5646" width="10.7109375" customWidth="1"/>
    <col min="5647" max="5647" width="1.7109375" customWidth="1"/>
    <col min="5648" max="5648" width="10.7109375" customWidth="1"/>
    <col min="5649" max="5649" width="1.7109375" customWidth="1"/>
    <col min="5650" max="5650" width="0" hidden="1" customWidth="1"/>
    <col min="5651" max="5651" width="8.7109375" customWidth="1"/>
    <col min="5652" max="5652" width="0" hidden="1" customWidth="1"/>
    <col min="5889" max="5890" width="3.28515625" customWidth="1"/>
    <col min="5891" max="5891" width="4.7109375" customWidth="1"/>
    <col min="5892" max="5892" width="4.28515625" customWidth="1"/>
    <col min="5893" max="5893" width="12.7109375" customWidth="1"/>
    <col min="5894" max="5894" width="2.7109375" customWidth="1"/>
    <col min="5895" max="5895" width="7.7109375" customWidth="1"/>
    <col min="5896" max="5896" width="5.85546875" customWidth="1"/>
    <col min="5897" max="5897" width="1.7109375" customWidth="1"/>
    <col min="5898" max="5898" width="10.7109375" customWidth="1"/>
    <col min="5899" max="5899" width="1.7109375" customWidth="1"/>
    <col min="5900" max="5900" width="10.7109375" customWidth="1"/>
    <col min="5901" max="5901" width="1.7109375" customWidth="1"/>
    <col min="5902" max="5902" width="10.7109375" customWidth="1"/>
    <col min="5903" max="5903" width="1.7109375" customWidth="1"/>
    <col min="5904" max="5904" width="10.7109375" customWidth="1"/>
    <col min="5905" max="5905" width="1.7109375" customWidth="1"/>
    <col min="5906" max="5906" width="0" hidden="1" customWidth="1"/>
    <col min="5907" max="5907" width="8.7109375" customWidth="1"/>
    <col min="5908" max="5908" width="0" hidden="1" customWidth="1"/>
    <col min="6145" max="6146" width="3.28515625" customWidth="1"/>
    <col min="6147" max="6147" width="4.7109375" customWidth="1"/>
    <col min="6148" max="6148" width="4.28515625" customWidth="1"/>
    <col min="6149" max="6149" width="12.7109375" customWidth="1"/>
    <col min="6150" max="6150" width="2.7109375" customWidth="1"/>
    <col min="6151" max="6151" width="7.7109375" customWidth="1"/>
    <col min="6152" max="6152" width="5.85546875" customWidth="1"/>
    <col min="6153" max="6153" width="1.7109375" customWidth="1"/>
    <col min="6154" max="6154" width="10.7109375" customWidth="1"/>
    <col min="6155" max="6155" width="1.7109375" customWidth="1"/>
    <col min="6156" max="6156" width="10.7109375" customWidth="1"/>
    <col min="6157" max="6157" width="1.7109375" customWidth="1"/>
    <col min="6158" max="6158" width="10.7109375" customWidth="1"/>
    <col min="6159" max="6159" width="1.7109375" customWidth="1"/>
    <col min="6160" max="6160" width="10.7109375" customWidth="1"/>
    <col min="6161" max="6161" width="1.7109375" customWidth="1"/>
    <col min="6162" max="6162" width="0" hidden="1" customWidth="1"/>
    <col min="6163" max="6163" width="8.7109375" customWidth="1"/>
    <col min="6164" max="6164" width="0" hidden="1" customWidth="1"/>
    <col min="6401" max="6402" width="3.28515625" customWidth="1"/>
    <col min="6403" max="6403" width="4.7109375" customWidth="1"/>
    <col min="6404" max="6404" width="4.28515625" customWidth="1"/>
    <col min="6405" max="6405" width="12.7109375" customWidth="1"/>
    <col min="6406" max="6406" width="2.7109375" customWidth="1"/>
    <col min="6407" max="6407" width="7.7109375" customWidth="1"/>
    <col min="6408" max="6408" width="5.85546875" customWidth="1"/>
    <col min="6409" max="6409" width="1.7109375" customWidth="1"/>
    <col min="6410" max="6410" width="10.7109375" customWidth="1"/>
    <col min="6411" max="6411" width="1.7109375" customWidth="1"/>
    <col min="6412" max="6412" width="10.7109375" customWidth="1"/>
    <col min="6413" max="6413" width="1.7109375" customWidth="1"/>
    <col min="6414" max="6414" width="10.7109375" customWidth="1"/>
    <col min="6415" max="6415" width="1.7109375" customWidth="1"/>
    <col min="6416" max="6416" width="10.7109375" customWidth="1"/>
    <col min="6417" max="6417" width="1.7109375" customWidth="1"/>
    <col min="6418" max="6418" width="0" hidden="1" customWidth="1"/>
    <col min="6419" max="6419" width="8.7109375" customWidth="1"/>
    <col min="6420" max="6420" width="0" hidden="1" customWidth="1"/>
    <col min="6657" max="6658" width="3.28515625" customWidth="1"/>
    <col min="6659" max="6659" width="4.7109375" customWidth="1"/>
    <col min="6660" max="6660" width="4.28515625" customWidth="1"/>
    <col min="6661" max="6661" width="12.7109375" customWidth="1"/>
    <col min="6662" max="6662" width="2.7109375" customWidth="1"/>
    <col min="6663" max="6663" width="7.7109375" customWidth="1"/>
    <col min="6664" max="6664" width="5.85546875" customWidth="1"/>
    <col min="6665" max="6665" width="1.7109375" customWidth="1"/>
    <col min="6666" max="6666" width="10.7109375" customWidth="1"/>
    <col min="6667" max="6667" width="1.7109375" customWidth="1"/>
    <col min="6668" max="6668" width="10.7109375" customWidth="1"/>
    <col min="6669" max="6669" width="1.7109375" customWidth="1"/>
    <col min="6670" max="6670" width="10.7109375" customWidth="1"/>
    <col min="6671" max="6671" width="1.7109375" customWidth="1"/>
    <col min="6672" max="6672" width="10.7109375" customWidth="1"/>
    <col min="6673" max="6673" width="1.7109375" customWidth="1"/>
    <col min="6674" max="6674" width="0" hidden="1" customWidth="1"/>
    <col min="6675" max="6675" width="8.7109375" customWidth="1"/>
    <col min="6676" max="6676" width="0" hidden="1" customWidth="1"/>
    <col min="6913" max="6914" width="3.28515625" customWidth="1"/>
    <col min="6915" max="6915" width="4.7109375" customWidth="1"/>
    <col min="6916" max="6916" width="4.28515625" customWidth="1"/>
    <col min="6917" max="6917" width="12.7109375" customWidth="1"/>
    <col min="6918" max="6918" width="2.7109375" customWidth="1"/>
    <col min="6919" max="6919" width="7.7109375" customWidth="1"/>
    <col min="6920" max="6920" width="5.85546875" customWidth="1"/>
    <col min="6921" max="6921" width="1.7109375" customWidth="1"/>
    <col min="6922" max="6922" width="10.7109375" customWidth="1"/>
    <col min="6923" max="6923" width="1.7109375" customWidth="1"/>
    <col min="6924" max="6924" width="10.7109375" customWidth="1"/>
    <col min="6925" max="6925" width="1.7109375" customWidth="1"/>
    <col min="6926" max="6926" width="10.7109375" customWidth="1"/>
    <col min="6927" max="6927" width="1.7109375" customWidth="1"/>
    <col min="6928" max="6928" width="10.7109375" customWidth="1"/>
    <col min="6929" max="6929" width="1.7109375" customWidth="1"/>
    <col min="6930" max="6930" width="0" hidden="1" customWidth="1"/>
    <col min="6931" max="6931" width="8.7109375" customWidth="1"/>
    <col min="6932" max="6932" width="0" hidden="1" customWidth="1"/>
    <col min="7169" max="7170" width="3.28515625" customWidth="1"/>
    <col min="7171" max="7171" width="4.7109375" customWidth="1"/>
    <col min="7172" max="7172" width="4.28515625" customWidth="1"/>
    <col min="7173" max="7173" width="12.7109375" customWidth="1"/>
    <col min="7174" max="7174" width="2.7109375" customWidth="1"/>
    <col min="7175" max="7175" width="7.7109375" customWidth="1"/>
    <col min="7176" max="7176" width="5.85546875" customWidth="1"/>
    <col min="7177" max="7177" width="1.7109375" customWidth="1"/>
    <col min="7178" max="7178" width="10.7109375" customWidth="1"/>
    <col min="7179" max="7179" width="1.7109375" customWidth="1"/>
    <col min="7180" max="7180" width="10.7109375" customWidth="1"/>
    <col min="7181" max="7181" width="1.7109375" customWidth="1"/>
    <col min="7182" max="7182" width="10.7109375" customWidth="1"/>
    <col min="7183" max="7183" width="1.7109375" customWidth="1"/>
    <col min="7184" max="7184" width="10.7109375" customWidth="1"/>
    <col min="7185" max="7185" width="1.7109375" customWidth="1"/>
    <col min="7186" max="7186" width="0" hidden="1" customWidth="1"/>
    <col min="7187" max="7187" width="8.7109375" customWidth="1"/>
    <col min="7188" max="7188" width="0" hidden="1" customWidth="1"/>
    <col min="7425" max="7426" width="3.28515625" customWidth="1"/>
    <col min="7427" max="7427" width="4.7109375" customWidth="1"/>
    <col min="7428" max="7428" width="4.28515625" customWidth="1"/>
    <col min="7429" max="7429" width="12.7109375" customWidth="1"/>
    <col min="7430" max="7430" width="2.7109375" customWidth="1"/>
    <col min="7431" max="7431" width="7.7109375" customWidth="1"/>
    <col min="7432" max="7432" width="5.85546875" customWidth="1"/>
    <col min="7433" max="7433" width="1.7109375" customWidth="1"/>
    <col min="7434" max="7434" width="10.7109375" customWidth="1"/>
    <col min="7435" max="7435" width="1.7109375" customWidth="1"/>
    <col min="7436" max="7436" width="10.7109375" customWidth="1"/>
    <col min="7437" max="7437" width="1.7109375" customWidth="1"/>
    <col min="7438" max="7438" width="10.7109375" customWidth="1"/>
    <col min="7439" max="7439" width="1.7109375" customWidth="1"/>
    <col min="7440" max="7440" width="10.7109375" customWidth="1"/>
    <col min="7441" max="7441" width="1.7109375" customWidth="1"/>
    <col min="7442" max="7442" width="0" hidden="1" customWidth="1"/>
    <col min="7443" max="7443" width="8.7109375" customWidth="1"/>
    <col min="7444" max="7444" width="0" hidden="1" customWidth="1"/>
    <col min="7681" max="7682" width="3.28515625" customWidth="1"/>
    <col min="7683" max="7683" width="4.7109375" customWidth="1"/>
    <col min="7684" max="7684" width="4.28515625" customWidth="1"/>
    <col min="7685" max="7685" width="12.7109375" customWidth="1"/>
    <col min="7686" max="7686" width="2.7109375" customWidth="1"/>
    <col min="7687" max="7687" width="7.7109375" customWidth="1"/>
    <col min="7688" max="7688" width="5.85546875" customWidth="1"/>
    <col min="7689" max="7689" width="1.7109375" customWidth="1"/>
    <col min="7690" max="7690" width="10.7109375" customWidth="1"/>
    <col min="7691" max="7691" width="1.7109375" customWidth="1"/>
    <col min="7692" max="7692" width="10.7109375" customWidth="1"/>
    <col min="7693" max="7693" width="1.7109375" customWidth="1"/>
    <col min="7694" max="7694" width="10.7109375" customWidth="1"/>
    <col min="7695" max="7695" width="1.7109375" customWidth="1"/>
    <col min="7696" max="7696" width="10.7109375" customWidth="1"/>
    <col min="7697" max="7697" width="1.7109375" customWidth="1"/>
    <col min="7698" max="7698" width="0" hidden="1" customWidth="1"/>
    <col min="7699" max="7699" width="8.7109375" customWidth="1"/>
    <col min="7700" max="7700" width="0" hidden="1" customWidth="1"/>
    <col min="7937" max="7938" width="3.28515625" customWidth="1"/>
    <col min="7939" max="7939" width="4.7109375" customWidth="1"/>
    <col min="7940" max="7940" width="4.28515625" customWidth="1"/>
    <col min="7941" max="7941" width="12.7109375" customWidth="1"/>
    <col min="7942" max="7942" width="2.7109375" customWidth="1"/>
    <col min="7943" max="7943" width="7.7109375" customWidth="1"/>
    <col min="7944" max="7944" width="5.85546875" customWidth="1"/>
    <col min="7945" max="7945" width="1.7109375" customWidth="1"/>
    <col min="7946" max="7946" width="10.7109375" customWidth="1"/>
    <col min="7947" max="7947" width="1.7109375" customWidth="1"/>
    <col min="7948" max="7948" width="10.7109375" customWidth="1"/>
    <col min="7949" max="7949" width="1.7109375" customWidth="1"/>
    <col min="7950" max="7950" width="10.7109375" customWidth="1"/>
    <col min="7951" max="7951" width="1.7109375" customWidth="1"/>
    <col min="7952" max="7952" width="10.7109375" customWidth="1"/>
    <col min="7953" max="7953" width="1.7109375" customWidth="1"/>
    <col min="7954" max="7954" width="0" hidden="1" customWidth="1"/>
    <col min="7955" max="7955" width="8.7109375" customWidth="1"/>
    <col min="7956" max="7956" width="0" hidden="1" customWidth="1"/>
    <col min="8193" max="8194" width="3.28515625" customWidth="1"/>
    <col min="8195" max="8195" width="4.7109375" customWidth="1"/>
    <col min="8196" max="8196" width="4.28515625" customWidth="1"/>
    <col min="8197" max="8197" width="12.7109375" customWidth="1"/>
    <col min="8198" max="8198" width="2.7109375" customWidth="1"/>
    <col min="8199" max="8199" width="7.7109375" customWidth="1"/>
    <col min="8200" max="8200" width="5.85546875" customWidth="1"/>
    <col min="8201" max="8201" width="1.7109375" customWidth="1"/>
    <col min="8202" max="8202" width="10.7109375" customWidth="1"/>
    <col min="8203" max="8203" width="1.7109375" customWidth="1"/>
    <col min="8204" max="8204" width="10.7109375" customWidth="1"/>
    <col min="8205" max="8205" width="1.7109375" customWidth="1"/>
    <col min="8206" max="8206" width="10.7109375" customWidth="1"/>
    <col min="8207" max="8207" width="1.7109375" customWidth="1"/>
    <col min="8208" max="8208" width="10.7109375" customWidth="1"/>
    <col min="8209" max="8209" width="1.7109375" customWidth="1"/>
    <col min="8210" max="8210" width="0" hidden="1" customWidth="1"/>
    <col min="8211" max="8211" width="8.7109375" customWidth="1"/>
    <col min="8212" max="8212" width="0" hidden="1" customWidth="1"/>
    <col min="8449" max="8450" width="3.28515625" customWidth="1"/>
    <col min="8451" max="8451" width="4.7109375" customWidth="1"/>
    <col min="8452" max="8452" width="4.28515625" customWidth="1"/>
    <col min="8453" max="8453" width="12.7109375" customWidth="1"/>
    <col min="8454" max="8454" width="2.7109375" customWidth="1"/>
    <col min="8455" max="8455" width="7.7109375" customWidth="1"/>
    <col min="8456" max="8456" width="5.85546875" customWidth="1"/>
    <col min="8457" max="8457" width="1.7109375" customWidth="1"/>
    <col min="8458" max="8458" width="10.7109375" customWidth="1"/>
    <col min="8459" max="8459" width="1.7109375" customWidth="1"/>
    <col min="8460" max="8460" width="10.7109375" customWidth="1"/>
    <col min="8461" max="8461" width="1.7109375" customWidth="1"/>
    <col min="8462" max="8462" width="10.7109375" customWidth="1"/>
    <col min="8463" max="8463" width="1.7109375" customWidth="1"/>
    <col min="8464" max="8464" width="10.7109375" customWidth="1"/>
    <col min="8465" max="8465" width="1.7109375" customWidth="1"/>
    <col min="8466" max="8466" width="0" hidden="1" customWidth="1"/>
    <col min="8467" max="8467" width="8.7109375" customWidth="1"/>
    <col min="8468" max="8468" width="0" hidden="1" customWidth="1"/>
    <col min="8705" max="8706" width="3.28515625" customWidth="1"/>
    <col min="8707" max="8707" width="4.7109375" customWidth="1"/>
    <col min="8708" max="8708" width="4.28515625" customWidth="1"/>
    <col min="8709" max="8709" width="12.7109375" customWidth="1"/>
    <col min="8710" max="8710" width="2.7109375" customWidth="1"/>
    <col min="8711" max="8711" width="7.7109375" customWidth="1"/>
    <col min="8712" max="8712" width="5.85546875" customWidth="1"/>
    <col min="8713" max="8713" width="1.7109375" customWidth="1"/>
    <col min="8714" max="8714" width="10.7109375" customWidth="1"/>
    <col min="8715" max="8715" width="1.7109375" customWidth="1"/>
    <col min="8716" max="8716" width="10.7109375" customWidth="1"/>
    <col min="8717" max="8717" width="1.7109375" customWidth="1"/>
    <col min="8718" max="8718" width="10.7109375" customWidth="1"/>
    <col min="8719" max="8719" width="1.7109375" customWidth="1"/>
    <col min="8720" max="8720" width="10.7109375" customWidth="1"/>
    <col min="8721" max="8721" width="1.7109375" customWidth="1"/>
    <col min="8722" max="8722" width="0" hidden="1" customWidth="1"/>
    <col min="8723" max="8723" width="8.7109375" customWidth="1"/>
    <col min="8724" max="8724" width="0" hidden="1" customWidth="1"/>
    <col min="8961" max="8962" width="3.28515625" customWidth="1"/>
    <col min="8963" max="8963" width="4.7109375" customWidth="1"/>
    <col min="8964" max="8964" width="4.28515625" customWidth="1"/>
    <col min="8965" max="8965" width="12.7109375" customWidth="1"/>
    <col min="8966" max="8966" width="2.7109375" customWidth="1"/>
    <col min="8967" max="8967" width="7.7109375" customWidth="1"/>
    <col min="8968" max="8968" width="5.85546875" customWidth="1"/>
    <col min="8969" max="8969" width="1.7109375" customWidth="1"/>
    <col min="8970" max="8970" width="10.7109375" customWidth="1"/>
    <col min="8971" max="8971" width="1.7109375" customWidth="1"/>
    <col min="8972" max="8972" width="10.7109375" customWidth="1"/>
    <col min="8973" max="8973" width="1.7109375" customWidth="1"/>
    <col min="8974" max="8974" width="10.7109375" customWidth="1"/>
    <col min="8975" max="8975" width="1.7109375" customWidth="1"/>
    <col min="8976" max="8976" width="10.7109375" customWidth="1"/>
    <col min="8977" max="8977" width="1.7109375" customWidth="1"/>
    <col min="8978" max="8978" width="0" hidden="1" customWidth="1"/>
    <col min="8979" max="8979" width="8.7109375" customWidth="1"/>
    <col min="8980" max="8980" width="0" hidden="1" customWidth="1"/>
    <col min="9217" max="9218" width="3.28515625" customWidth="1"/>
    <col min="9219" max="9219" width="4.7109375" customWidth="1"/>
    <col min="9220" max="9220" width="4.28515625" customWidth="1"/>
    <col min="9221" max="9221" width="12.7109375" customWidth="1"/>
    <col min="9222" max="9222" width="2.7109375" customWidth="1"/>
    <col min="9223" max="9223" width="7.7109375" customWidth="1"/>
    <col min="9224" max="9224" width="5.85546875" customWidth="1"/>
    <col min="9225" max="9225" width="1.7109375" customWidth="1"/>
    <col min="9226" max="9226" width="10.7109375" customWidth="1"/>
    <col min="9227" max="9227" width="1.7109375" customWidth="1"/>
    <col min="9228" max="9228" width="10.7109375" customWidth="1"/>
    <col min="9229" max="9229" width="1.7109375" customWidth="1"/>
    <col min="9230" max="9230" width="10.7109375" customWidth="1"/>
    <col min="9231" max="9231" width="1.7109375" customWidth="1"/>
    <col min="9232" max="9232" width="10.7109375" customWidth="1"/>
    <col min="9233" max="9233" width="1.7109375" customWidth="1"/>
    <col min="9234" max="9234" width="0" hidden="1" customWidth="1"/>
    <col min="9235" max="9235" width="8.7109375" customWidth="1"/>
    <col min="9236" max="9236" width="0" hidden="1" customWidth="1"/>
    <col min="9473" max="9474" width="3.28515625" customWidth="1"/>
    <col min="9475" max="9475" width="4.7109375" customWidth="1"/>
    <col min="9476" max="9476" width="4.28515625" customWidth="1"/>
    <col min="9477" max="9477" width="12.7109375" customWidth="1"/>
    <col min="9478" max="9478" width="2.7109375" customWidth="1"/>
    <col min="9479" max="9479" width="7.7109375" customWidth="1"/>
    <col min="9480" max="9480" width="5.85546875" customWidth="1"/>
    <col min="9481" max="9481" width="1.7109375" customWidth="1"/>
    <col min="9482" max="9482" width="10.7109375" customWidth="1"/>
    <col min="9483" max="9483" width="1.7109375" customWidth="1"/>
    <col min="9484" max="9484" width="10.7109375" customWidth="1"/>
    <col min="9485" max="9485" width="1.7109375" customWidth="1"/>
    <col min="9486" max="9486" width="10.7109375" customWidth="1"/>
    <col min="9487" max="9487" width="1.7109375" customWidth="1"/>
    <col min="9488" max="9488" width="10.7109375" customWidth="1"/>
    <col min="9489" max="9489" width="1.7109375" customWidth="1"/>
    <col min="9490" max="9490" width="0" hidden="1" customWidth="1"/>
    <col min="9491" max="9491" width="8.7109375" customWidth="1"/>
    <col min="9492" max="9492" width="0" hidden="1" customWidth="1"/>
    <col min="9729" max="9730" width="3.28515625" customWidth="1"/>
    <col min="9731" max="9731" width="4.7109375" customWidth="1"/>
    <col min="9732" max="9732" width="4.28515625" customWidth="1"/>
    <col min="9733" max="9733" width="12.7109375" customWidth="1"/>
    <col min="9734" max="9734" width="2.7109375" customWidth="1"/>
    <col min="9735" max="9735" width="7.7109375" customWidth="1"/>
    <col min="9736" max="9736" width="5.85546875" customWidth="1"/>
    <col min="9737" max="9737" width="1.7109375" customWidth="1"/>
    <col min="9738" max="9738" width="10.7109375" customWidth="1"/>
    <col min="9739" max="9739" width="1.7109375" customWidth="1"/>
    <col min="9740" max="9740" width="10.7109375" customWidth="1"/>
    <col min="9741" max="9741" width="1.7109375" customWidth="1"/>
    <col min="9742" max="9742" width="10.7109375" customWidth="1"/>
    <col min="9743" max="9743" width="1.7109375" customWidth="1"/>
    <col min="9744" max="9744" width="10.7109375" customWidth="1"/>
    <col min="9745" max="9745" width="1.7109375" customWidth="1"/>
    <col min="9746" max="9746" width="0" hidden="1" customWidth="1"/>
    <col min="9747" max="9747" width="8.7109375" customWidth="1"/>
    <col min="9748" max="9748" width="0" hidden="1" customWidth="1"/>
    <col min="9985" max="9986" width="3.28515625" customWidth="1"/>
    <col min="9987" max="9987" width="4.7109375" customWidth="1"/>
    <col min="9988" max="9988" width="4.28515625" customWidth="1"/>
    <col min="9989" max="9989" width="12.7109375" customWidth="1"/>
    <col min="9990" max="9990" width="2.7109375" customWidth="1"/>
    <col min="9991" max="9991" width="7.7109375" customWidth="1"/>
    <col min="9992" max="9992" width="5.85546875" customWidth="1"/>
    <col min="9993" max="9993" width="1.7109375" customWidth="1"/>
    <col min="9994" max="9994" width="10.7109375" customWidth="1"/>
    <col min="9995" max="9995" width="1.7109375" customWidth="1"/>
    <col min="9996" max="9996" width="10.7109375" customWidth="1"/>
    <col min="9997" max="9997" width="1.7109375" customWidth="1"/>
    <col min="9998" max="9998" width="10.7109375" customWidth="1"/>
    <col min="9999" max="9999" width="1.7109375" customWidth="1"/>
    <col min="10000" max="10000" width="10.7109375" customWidth="1"/>
    <col min="10001" max="10001" width="1.7109375" customWidth="1"/>
    <col min="10002" max="10002" width="0" hidden="1" customWidth="1"/>
    <col min="10003" max="10003" width="8.7109375" customWidth="1"/>
    <col min="10004" max="10004" width="0" hidden="1" customWidth="1"/>
    <col min="10241" max="10242" width="3.28515625" customWidth="1"/>
    <col min="10243" max="10243" width="4.7109375" customWidth="1"/>
    <col min="10244" max="10244" width="4.28515625" customWidth="1"/>
    <col min="10245" max="10245" width="12.7109375" customWidth="1"/>
    <col min="10246" max="10246" width="2.7109375" customWidth="1"/>
    <col min="10247" max="10247" width="7.7109375" customWidth="1"/>
    <col min="10248" max="10248" width="5.85546875" customWidth="1"/>
    <col min="10249" max="10249" width="1.7109375" customWidth="1"/>
    <col min="10250" max="10250" width="10.7109375" customWidth="1"/>
    <col min="10251" max="10251" width="1.7109375" customWidth="1"/>
    <col min="10252" max="10252" width="10.7109375" customWidth="1"/>
    <col min="10253" max="10253" width="1.7109375" customWidth="1"/>
    <col min="10254" max="10254" width="10.7109375" customWidth="1"/>
    <col min="10255" max="10255" width="1.7109375" customWidth="1"/>
    <col min="10256" max="10256" width="10.7109375" customWidth="1"/>
    <col min="10257" max="10257" width="1.7109375" customWidth="1"/>
    <col min="10258" max="10258" width="0" hidden="1" customWidth="1"/>
    <col min="10259" max="10259" width="8.7109375" customWidth="1"/>
    <col min="10260" max="10260" width="0" hidden="1" customWidth="1"/>
    <col min="10497" max="10498" width="3.28515625" customWidth="1"/>
    <col min="10499" max="10499" width="4.7109375" customWidth="1"/>
    <col min="10500" max="10500" width="4.28515625" customWidth="1"/>
    <col min="10501" max="10501" width="12.7109375" customWidth="1"/>
    <col min="10502" max="10502" width="2.7109375" customWidth="1"/>
    <col min="10503" max="10503" width="7.7109375" customWidth="1"/>
    <col min="10504" max="10504" width="5.85546875" customWidth="1"/>
    <col min="10505" max="10505" width="1.7109375" customWidth="1"/>
    <col min="10506" max="10506" width="10.7109375" customWidth="1"/>
    <col min="10507" max="10507" width="1.7109375" customWidth="1"/>
    <col min="10508" max="10508" width="10.7109375" customWidth="1"/>
    <col min="10509" max="10509" width="1.7109375" customWidth="1"/>
    <col min="10510" max="10510" width="10.7109375" customWidth="1"/>
    <col min="10511" max="10511" width="1.7109375" customWidth="1"/>
    <col min="10512" max="10512" width="10.7109375" customWidth="1"/>
    <col min="10513" max="10513" width="1.7109375" customWidth="1"/>
    <col min="10514" max="10514" width="0" hidden="1" customWidth="1"/>
    <col min="10515" max="10515" width="8.7109375" customWidth="1"/>
    <col min="10516" max="10516" width="0" hidden="1" customWidth="1"/>
    <col min="10753" max="10754" width="3.28515625" customWidth="1"/>
    <col min="10755" max="10755" width="4.7109375" customWidth="1"/>
    <col min="10756" max="10756" width="4.28515625" customWidth="1"/>
    <col min="10757" max="10757" width="12.7109375" customWidth="1"/>
    <col min="10758" max="10758" width="2.7109375" customWidth="1"/>
    <col min="10759" max="10759" width="7.7109375" customWidth="1"/>
    <col min="10760" max="10760" width="5.85546875" customWidth="1"/>
    <col min="10761" max="10761" width="1.7109375" customWidth="1"/>
    <col min="10762" max="10762" width="10.7109375" customWidth="1"/>
    <col min="10763" max="10763" width="1.7109375" customWidth="1"/>
    <col min="10764" max="10764" width="10.7109375" customWidth="1"/>
    <col min="10765" max="10765" width="1.7109375" customWidth="1"/>
    <col min="10766" max="10766" width="10.7109375" customWidth="1"/>
    <col min="10767" max="10767" width="1.7109375" customWidth="1"/>
    <col min="10768" max="10768" width="10.7109375" customWidth="1"/>
    <col min="10769" max="10769" width="1.7109375" customWidth="1"/>
    <col min="10770" max="10770" width="0" hidden="1" customWidth="1"/>
    <col min="10771" max="10771" width="8.7109375" customWidth="1"/>
    <col min="10772" max="10772" width="0" hidden="1" customWidth="1"/>
    <col min="11009" max="11010" width="3.28515625" customWidth="1"/>
    <col min="11011" max="11011" width="4.7109375" customWidth="1"/>
    <col min="11012" max="11012" width="4.28515625" customWidth="1"/>
    <col min="11013" max="11013" width="12.7109375" customWidth="1"/>
    <col min="11014" max="11014" width="2.7109375" customWidth="1"/>
    <col min="11015" max="11015" width="7.7109375" customWidth="1"/>
    <col min="11016" max="11016" width="5.85546875" customWidth="1"/>
    <col min="11017" max="11017" width="1.7109375" customWidth="1"/>
    <col min="11018" max="11018" width="10.7109375" customWidth="1"/>
    <col min="11019" max="11019" width="1.7109375" customWidth="1"/>
    <col min="11020" max="11020" width="10.7109375" customWidth="1"/>
    <col min="11021" max="11021" width="1.7109375" customWidth="1"/>
    <col min="11022" max="11022" width="10.7109375" customWidth="1"/>
    <col min="11023" max="11023" width="1.7109375" customWidth="1"/>
    <col min="11024" max="11024" width="10.7109375" customWidth="1"/>
    <col min="11025" max="11025" width="1.7109375" customWidth="1"/>
    <col min="11026" max="11026" width="0" hidden="1" customWidth="1"/>
    <col min="11027" max="11027" width="8.7109375" customWidth="1"/>
    <col min="11028" max="11028" width="0" hidden="1" customWidth="1"/>
    <col min="11265" max="11266" width="3.28515625" customWidth="1"/>
    <col min="11267" max="11267" width="4.7109375" customWidth="1"/>
    <col min="11268" max="11268" width="4.28515625" customWidth="1"/>
    <col min="11269" max="11269" width="12.7109375" customWidth="1"/>
    <col min="11270" max="11270" width="2.7109375" customWidth="1"/>
    <col min="11271" max="11271" width="7.7109375" customWidth="1"/>
    <col min="11272" max="11272" width="5.85546875" customWidth="1"/>
    <col min="11273" max="11273" width="1.7109375" customWidth="1"/>
    <col min="11274" max="11274" width="10.7109375" customWidth="1"/>
    <col min="11275" max="11275" width="1.7109375" customWidth="1"/>
    <col min="11276" max="11276" width="10.7109375" customWidth="1"/>
    <col min="11277" max="11277" width="1.7109375" customWidth="1"/>
    <col min="11278" max="11278" width="10.7109375" customWidth="1"/>
    <col min="11279" max="11279" width="1.7109375" customWidth="1"/>
    <col min="11280" max="11280" width="10.7109375" customWidth="1"/>
    <col min="11281" max="11281" width="1.7109375" customWidth="1"/>
    <col min="11282" max="11282" width="0" hidden="1" customWidth="1"/>
    <col min="11283" max="11283" width="8.7109375" customWidth="1"/>
    <col min="11284" max="11284" width="0" hidden="1" customWidth="1"/>
    <col min="11521" max="11522" width="3.28515625" customWidth="1"/>
    <col min="11523" max="11523" width="4.7109375" customWidth="1"/>
    <col min="11524" max="11524" width="4.28515625" customWidth="1"/>
    <col min="11525" max="11525" width="12.7109375" customWidth="1"/>
    <col min="11526" max="11526" width="2.7109375" customWidth="1"/>
    <col min="11527" max="11527" width="7.7109375" customWidth="1"/>
    <col min="11528" max="11528" width="5.85546875" customWidth="1"/>
    <col min="11529" max="11529" width="1.7109375" customWidth="1"/>
    <col min="11530" max="11530" width="10.7109375" customWidth="1"/>
    <col min="11531" max="11531" width="1.7109375" customWidth="1"/>
    <col min="11532" max="11532" width="10.7109375" customWidth="1"/>
    <col min="11533" max="11533" width="1.7109375" customWidth="1"/>
    <col min="11534" max="11534" width="10.7109375" customWidth="1"/>
    <col min="11535" max="11535" width="1.7109375" customWidth="1"/>
    <col min="11536" max="11536" width="10.7109375" customWidth="1"/>
    <col min="11537" max="11537" width="1.7109375" customWidth="1"/>
    <col min="11538" max="11538" width="0" hidden="1" customWidth="1"/>
    <col min="11539" max="11539" width="8.7109375" customWidth="1"/>
    <col min="11540" max="11540" width="0" hidden="1" customWidth="1"/>
    <col min="11777" max="11778" width="3.28515625" customWidth="1"/>
    <col min="11779" max="11779" width="4.7109375" customWidth="1"/>
    <col min="11780" max="11780" width="4.28515625" customWidth="1"/>
    <col min="11781" max="11781" width="12.7109375" customWidth="1"/>
    <col min="11782" max="11782" width="2.7109375" customWidth="1"/>
    <col min="11783" max="11783" width="7.7109375" customWidth="1"/>
    <col min="11784" max="11784" width="5.85546875" customWidth="1"/>
    <col min="11785" max="11785" width="1.7109375" customWidth="1"/>
    <col min="11786" max="11786" width="10.7109375" customWidth="1"/>
    <col min="11787" max="11787" width="1.7109375" customWidth="1"/>
    <col min="11788" max="11788" width="10.7109375" customWidth="1"/>
    <col min="11789" max="11789" width="1.7109375" customWidth="1"/>
    <col min="11790" max="11790" width="10.7109375" customWidth="1"/>
    <col min="11791" max="11791" width="1.7109375" customWidth="1"/>
    <col min="11792" max="11792" width="10.7109375" customWidth="1"/>
    <col min="11793" max="11793" width="1.7109375" customWidth="1"/>
    <col min="11794" max="11794" width="0" hidden="1" customWidth="1"/>
    <col min="11795" max="11795" width="8.7109375" customWidth="1"/>
    <col min="11796" max="11796" width="0" hidden="1" customWidth="1"/>
    <col min="12033" max="12034" width="3.28515625" customWidth="1"/>
    <col min="12035" max="12035" width="4.7109375" customWidth="1"/>
    <col min="12036" max="12036" width="4.28515625" customWidth="1"/>
    <col min="12037" max="12037" width="12.7109375" customWidth="1"/>
    <col min="12038" max="12038" width="2.7109375" customWidth="1"/>
    <col min="12039" max="12039" width="7.7109375" customWidth="1"/>
    <col min="12040" max="12040" width="5.85546875" customWidth="1"/>
    <col min="12041" max="12041" width="1.7109375" customWidth="1"/>
    <col min="12042" max="12042" width="10.7109375" customWidth="1"/>
    <col min="12043" max="12043" width="1.7109375" customWidth="1"/>
    <col min="12044" max="12044" width="10.7109375" customWidth="1"/>
    <col min="12045" max="12045" width="1.7109375" customWidth="1"/>
    <col min="12046" max="12046" width="10.7109375" customWidth="1"/>
    <col min="12047" max="12047" width="1.7109375" customWidth="1"/>
    <col min="12048" max="12048" width="10.7109375" customWidth="1"/>
    <col min="12049" max="12049" width="1.7109375" customWidth="1"/>
    <col min="12050" max="12050" width="0" hidden="1" customWidth="1"/>
    <col min="12051" max="12051" width="8.7109375" customWidth="1"/>
    <col min="12052" max="12052" width="0" hidden="1" customWidth="1"/>
    <col min="12289" max="12290" width="3.28515625" customWidth="1"/>
    <col min="12291" max="12291" width="4.7109375" customWidth="1"/>
    <col min="12292" max="12292" width="4.28515625" customWidth="1"/>
    <col min="12293" max="12293" width="12.7109375" customWidth="1"/>
    <col min="12294" max="12294" width="2.7109375" customWidth="1"/>
    <col min="12295" max="12295" width="7.7109375" customWidth="1"/>
    <col min="12296" max="12296" width="5.85546875" customWidth="1"/>
    <col min="12297" max="12297" width="1.7109375" customWidth="1"/>
    <col min="12298" max="12298" width="10.7109375" customWidth="1"/>
    <col min="12299" max="12299" width="1.7109375" customWidth="1"/>
    <col min="12300" max="12300" width="10.7109375" customWidth="1"/>
    <col min="12301" max="12301" width="1.7109375" customWidth="1"/>
    <col min="12302" max="12302" width="10.7109375" customWidth="1"/>
    <col min="12303" max="12303" width="1.7109375" customWidth="1"/>
    <col min="12304" max="12304" width="10.7109375" customWidth="1"/>
    <col min="12305" max="12305" width="1.7109375" customWidth="1"/>
    <col min="12306" max="12306" width="0" hidden="1" customWidth="1"/>
    <col min="12307" max="12307" width="8.7109375" customWidth="1"/>
    <col min="12308" max="12308" width="0" hidden="1" customWidth="1"/>
    <col min="12545" max="12546" width="3.28515625" customWidth="1"/>
    <col min="12547" max="12547" width="4.7109375" customWidth="1"/>
    <col min="12548" max="12548" width="4.28515625" customWidth="1"/>
    <col min="12549" max="12549" width="12.7109375" customWidth="1"/>
    <col min="12550" max="12550" width="2.7109375" customWidth="1"/>
    <col min="12551" max="12551" width="7.7109375" customWidth="1"/>
    <col min="12552" max="12552" width="5.85546875" customWidth="1"/>
    <col min="12553" max="12553" width="1.7109375" customWidth="1"/>
    <col min="12554" max="12554" width="10.7109375" customWidth="1"/>
    <col min="12555" max="12555" width="1.7109375" customWidth="1"/>
    <col min="12556" max="12556" width="10.7109375" customWidth="1"/>
    <col min="12557" max="12557" width="1.7109375" customWidth="1"/>
    <col min="12558" max="12558" width="10.7109375" customWidth="1"/>
    <col min="12559" max="12559" width="1.7109375" customWidth="1"/>
    <col min="12560" max="12560" width="10.7109375" customWidth="1"/>
    <col min="12561" max="12561" width="1.7109375" customWidth="1"/>
    <col min="12562" max="12562" width="0" hidden="1" customWidth="1"/>
    <col min="12563" max="12563" width="8.7109375" customWidth="1"/>
    <col min="12564" max="12564" width="0" hidden="1" customWidth="1"/>
    <col min="12801" max="12802" width="3.28515625" customWidth="1"/>
    <col min="12803" max="12803" width="4.7109375" customWidth="1"/>
    <col min="12804" max="12804" width="4.28515625" customWidth="1"/>
    <col min="12805" max="12805" width="12.7109375" customWidth="1"/>
    <col min="12806" max="12806" width="2.7109375" customWidth="1"/>
    <col min="12807" max="12807" width="7.7109375" customWidth="1"/>
    <col min="12808" max="12808" width="5.85546875" customWidth="1"/>
    <col min="12809" max="12809" width="1.7109375" customWidth="1"/>
    <col min="12810" max="12810" width="10.7109375" customWidth="1"/>
    <col min="12811" max="12811" width="1.7109375" customWidth="1"/>
    <col min="12812" max="12812" width="10.7109375" customWidth="1"/>
    <col min="12813" max="12813" width="1.7109375" customWidth="1"/>
    <col min="12814" max="12814" width="10.7109375" customWidth="1"/>
    <col min="12815" max="12815" width="1.7109375" customWidth="1"/>
    <col min="12816" max="12816" width="10.7109375" customWidth="1"/>
    <col min="12817" max="12817" width="1.7109375" customWidth="1"/>
    <col min="12818" max="12818" width="0" hidden="1" customWidth="1"/>
    <col min="12819" max="12819" width="8.7109375" customWidth="1"/>
    <col min="12820" max="12820" width="0" hidden="1" customWidth="1"/>
    <col min="13057" max="13058" width="3.28515625" customWidth="1"/>
    <col min="13059" max="13059" width="4.7109375" customWidth="1"/>
    <col min="13060" max="13060" width="4.28515625" customWidth="1"/>
    <col min="13061" max="13061" width="12.7109375" customWidth="1"/>
    <col min="13062" max="13062" width="2.7109375" customWidth="1"/>
    <col min="13063" max="13063" width="7.7109375" customWidth="1"/>
    <col min="13064" max="13064" width="5.85546875" customWidth="1"/>
    <col min="13065" max="13065" width="1.7109375" customWidth="1"/>
    <col min="13066" max="13066" width="10.7109375" customWidth="1"/>
    <col min="13067" max="13067" width="1.7109375" customWidth="1"/>
    <col min="13068" max="13068" width="10.7109375" customWidth="1"/>
    <col min="13069" max="13069" width="1.7109375" customWidth="1"/>
    <col min="13070" max="13070" width="10.7109375" customWidth="1"/>
    <col min="13071" max="13071" width="1.7109375" customWidth="1"/>
    <col min="13072" max="13072" width="10.7109375" customWidth="1"/>
    <col min="13073" max="13073" width="1.7109375" customWidth="1"/>
    <col min="13074" max="13074" width="0" hidden="1" customWidth="1"/>
    <col min="13075" max="13075" width="8.7109375" customWidth="1"/>
    <col min="13076" max="13076" width="0" hidden="1" customWidth="1"/>
    <col min="13313" max="13314" width="3.28515625" customWidth="1"/>
    <col min="13315" max="13315" width="4.7109375" customWidth="1"/>
    <col min="13316" max="13316" width="4.28515625" customWidth="1"/>
    <col min="13317" max="13317" width="12.7109375" customWidth="1"/>
    <col min="13318" max="13318" width="2.7109375" customWidth="1"/>
    <col min="13319" max="13319" width="7.7109375" customWidth="1"/>
    <col min="13320" max="13320" width="5.85546875" customWidth="1"/>
    <col min="13321" max="13321" width="1.7109375" customWidth="1"/>
    <col min="13322" max="13322" width="10.7109375" customWidth="1"/>
    <col min="13323" max="13323" width="1.7109375" customWidth="1"/>
    <col min="13324" max="13324" width="10.7109375" customWidth="1"/>
    <col min="13325" max="13325" width="1.7109375" customWidth="1"/>
    <col min="13326" max="13326" width="10.7109375" customWidth="1"/>
    <col min="13327" max="13327" width="1.7109375" customWidth="1"/>
    <col min="13328" max="13328" width="10.7109375" customWidth="1"/>
    <col min="13329" max="13329" width="1.7109375" customWidth="1"/>
    <col min="13330" max="13330" width="0" hidden="1" customWidth="1"/>
    <col min="13331" max="13331" width="8.7109375" customWidth="1"/>
    <col min="13332" max="13332" width="0" hidden="1" customWidth="1"/>
    <col min="13569" max="13570" width="3.28515625" customWidth="1"/>
    <col min="13571" max="13571" width="4.7109375" customWidth="1"/>
    <col min="13572" max="13572" width="4.28515625" customWidth="1"/>
    <col min="13573" max="13573" width="12.7109375" customWidth="1"/>
    <col min="13574" max="13574" width="2.7109375" customWidth="1"/>
    <col min="13575" max="13575" width="7.7109375" customWidth="1"/>
    <col min="13576" max="13576" width="5.85546875" customWidth="1"/>
    <col min="13577" max="13577" width="1.7109375" customWidth="1"/>
    <col min="13578" max="13578" width="10.7109375" customWidth="1"/>
    <col min="13579" max="13579" width="1.7109375" customWidth="1"/>
    <col min="13580" max="13580" width="10.7109375" customWidth="1"/>
    <col min="13581" max="13581" width="1.7109375" customWidth="1"/>
    <col min="13582" max="13582" width="10.7109375" customWidth="1"/>
    <col min="13583" max="13583" width="1.7109375" customWidth="1"/>
    <col min="13584" max="13584" width="10.7109375" customWidth="1"/>
    <col min="13585" max="13585" width="1.7109375" customWidth="1"/>
    <col min="13586" max="13586" width="0" hidden="1" customWidth="1"/>
    <col min="13587" max="13587" width="8.7109375" customWidth="1"/>
    <col min="13588" max="13588" width="0" hidden="1" customWidth="1"/>
    <col min="13825" max="13826" width="3.28515625" customWidth="1"/>
    <col min="13827" max="13827" width="4.7109375" customWidth="1"/>
    <col min="13828" max="13828" width="4.28515625" customWidth="1"/>
    <col min="13829" max="13829" width="12.7109375" customWidth="1"/>
    <col min="13830" max="13830" width="2.7109375" customWidth="1"/>
    <col min="13831" max="13831" width="7.7109375" customWidth="1"/>
    <col min="13832" max="13832" width="5.85546875" customWidth="1"/>
    <col min="13833" max="13833" width="1.7109375" customWidth="1"/>
    <col min="13834" max="13834" width="10.7109375" customWidth="1"/>
    <col min="13835" max="13835" width="1.7109375" customWidth="1"/>
    <col min="13836" max="13836" width="10.7109375" customWidth="1"/>
    <col min="13837" max="13837" width="1.7109375" customWidth="1"/>
    <col min="13838" max="13838" width="10.7109375" customWidth="1"/>
    <col min="13839" max="13839" width="1.7109375" customWidth="1"/>
    <col min="13840" max="13840" width="10.7109375" customWidth="1"/>
    <col min="13841" max="13841" width="1.7109375" customWidth="1"/>
    <col min="13842" max="13842" width="0" hidden="1" customWidth="1"/>
    <col min="13843" max="13843" width="8.7109375" customWidth="1"/>
    <col min="13844" max="13844" width="0" hidden="1" customWidth="1"/>
    <col min="14081" max="14082" width="3.28515625" customWidth="1"/>
    <col min="14083" max="14083" width="4.7109375" customWidth="1"/>
    <col min="14084" max="14084" width="4.28515625" customWidth="1"/>
    <col min="14085" max="14085" width="12.7109375" customWidth="1"/>
    <col min="14086" max="14086" width="2.7109375" customWidth="1"/>
    <col min="14087" max="14087" width="7.7109375" customWidth="1"/>
    <col min="14088" max="14088" width="5.85546875" customWidth="1"/>
    <col min="14089" max="14089" width="1.7109375" customWidth="1"/>
    <col min="14090" max="14090" width="10.7109375" customWidth="1"/>
    <col min="14091" max="14091" width="1.7109375" customWidth="1"/>
    <col min="14092" max="14092" width="10.7109375" customWidth="1"/>
    <col min="14093" max="14093" width="1.7109375" customWidth="1"/>
    <col min="14094" max="14094" width="10.7109375" customWidth="1"/>
    <col min="14095" max="14095" width="1.7109375" customWidth="1"/>
    <col min="14096" max="14096" width="10.7109375" customWidth="1"/>
    <col min="14097" max="14097" width="1.7109375" customWidth="1"/>
    <col min="14098" max="14098" width="0" hidden="1" customWidth="1"/>
    <col min="14099" max="14099" width="8.7109375" customWidth="1"/>
    <col min="14100" max="14100" width="0" hidden="1" customWidth="1"/>
    <col min="14337" max="14338" width="3.28515625" customWidth="1"/>
    <col min="14339" max="14339" width="4.7109375" customWidth="1"/>
    <col min="14340" max="14340" width="4.28515625" customWidth="1"/>
    <col min="14341" max="14341" width="12.7109375" customWidth="1"/>
    <col min="14342" max="14342" width="2.7109375" customWidth="1"/>
    <col min="14343" max="14343" width="7.7109375" customWidth="1"/>
    <col min="14344" max="14344" width="5.85546875" customWidth="1"/>
    <col min="14345" max="14345" width="1.7109375" customWidth="1"/>
    <col min="14346" max="14346" width="10.7109375" customWidth="1"/>
    <col min="14347" max="14347" width="1.7109375" customWidth="1"/>
    <col min="14348" max="14348" width="10.7109375" customWidth="1"/>
    <col min="14349" max="14349" width="1.7109375" customWidth="1"/>
    <col min="14350" max="14350" width="10.7109375" customWidth="1"/>
    <col min="14351" max="14351" width="1.7109375" customWidth="1"/>
    <col min="14352" max="14352" width="10.7109375" customWidth="1"/>
    <col min="14353" max="14353" width="1.7109375" customWidth="1"/>
    <col min="14354" max="14354" width="0" hidden="1" customWidth="1"/>
    <col min="14355" max="14355" width="8.7109375" customWidth="1"/>
    <col min="14356" max="14356" width="0" hidden="1" customWidth="1"/>
    <col min="14593" max="14594" width="3.28515625" customWidth="1"/>
    <col min="14595" max="14595" width="4.7109375" customWidth="1"/>
    <col min="14596" max="14596" width="4.28515625" customWidth="1"/>
    <col min="14597" max="14597" width="12.7109375" customWidth="1"/>
    <col min="14598" max="14598" width="2.7109375" customWidth="1"/>
    <col min="14599" max="14599" width="7.7109375" customWidth="1"/>
    <col min="14600" max="14600" width="5.85546875" customWidth="1"/>
    <col min="14601" max="14601" width="1.7109375" customWidth="1"/>
    <col min="14602" max="14602" width="10.7109375" customWidth="1"/>
    <col min="14603" max="14603" width="1.7109375" customWidth="1"/>
    <col min="14604" max="14604" width="10.7109375" customWidth="1"/>
    <col min="14605" max="14605" width="1.7109375" customWidth="1"/>
    <col min="14606" max="14606" width="10.7109375" customWidth="1"/>
    <col min="14607" max="14607" width="1.7109375" customWidth="1"/>
    <col min="14608" max="14608" width="10.7109375" customWidth="1"/>
    <col min="14609" max="14609" width="1.7109375" customWidth="1"/>
    <col min="14610" max="14610" width="0" hidden="1" customWidth="1"/>
    <col min="14611" max="14611" width="8.7109375" customWidth="1"/>
    <col min="14612" max="14612" width="0" hidden="1" customWidth="1"/>
    <col min="14849" max="14850" width="3.28515625" customWidth="1"/>
    <col min="14851" max="14851" width="4.7109375" customWidth="1"/>
    <col min="14852" max="14852" width="4.28515625" customWidth="1"/>
    <col min="14853" max="14853" width="12.7109375" customWidth="1"/>
    <col min="14854" max="14854" width="2.7109375" customWidth="1"/>
    <col min="14855" max="14855" width="7.7109375" customWidth="1"/>
    <col min="14856" max="14856" width="5.85546875" customWidth="1"/>
    <col min="14857" max="14857" width="1.7109375" customWidth="1"/>
    <col min="14858" max="14858" width="10.7109375" customWidth="1"/>
    <col min="14859" max="14859" width="1.7109375" customWidth="1"/>
    <col min="14860" max="14860" width="10.7109375" customWidth="1"/>
    <col min="14861" max="14861" width="1.7109375" customWidth="1"/>
    <col min="14862" max="14862" width="10.7109375" customWidth="1"/>
    <col min="14863" max="14863" width="1.7109375" customWidth="1"/>
    <col min="14864" max="14864" width="10.7109375" customWidth="1"/>
    <col min="14865" max="14865" width="1.7109375" customWidth="1"/>
    <col min="14866" max="14866" width="0" hidden="1" customWidth="1"/>
    <col min="14867" max="14867" width="8.7109375" customWidth="1"/>
    <col min="14868" max="14868" width="0" hidden="1" customWidth="1"/>
    <col min="15105" max="15106" width="3.28515625" customWidth="1"/>
    <col min="15107" max="15107" width="4.7109375" customWidth="1"/>
    <col min="15108" max="15108" width="4.28515625" customWidth="1"/>
    <col min="15109" max="15109" width="12.7109375" customWidth="1"/>
    <col min="15110" max="15110" width="2.7109375" customWidth="1"/>
    <col min="15111" max="15111" width="7.7109375" customWidth="1"/>
    <col min="15112" max="15112" width="5.85546875" customWidth="1"/>
    <col min="15113" max="15113" width="1.7109375" customWidth="1"/>
    <col min="15114" max="15114" width="10.7109375" customWidth="1"/>
    <col min="15115" max="15115" width="1.7109375" customWidth="1"/>
    <col min="15116" max="15116" width="10.7109375" customWidth="1"/>
    <col min="15117" max="15117" width="1.7109375" customWidth="1"/>
    <col min="15118" max="15118" width="10.7109375" customWidth="1"/>
    <col min="15119" max="15119" width="1.7109375" customWidth="1"/>
    <col min="15120" max="15120" width="10.7109375" customWidth="1"/>
    <col min="15121" max="15121" width="1.7109375" customWidth="1"/>
    <col min="15122" max="15122" width="0" hidden="1" customWidth="1"/>
    <col min="15123" max="15123" width="8.7109375" customWidth="1"/>
    <col min="15124" max="15124" width="0" hidden="1" customWidth="1"/>
    <col min="15361" max="15362" width="3.28515625" customWidth="1"/>
    <col min="15363" max="15363" width="4.7109375" customWidth="1"/>
    <col min="15364" max="15364" width="4.28515625" customWidth="1"/>
    <col min="15365" max="15365" width="12.7109375" customWidth="1"/>
    <col min="15366" max="15366" width="2.7109375" customWidth="1"/>
    <col min="15367" max="15367" width="7.7109375" customWidth="1"/>
    <col min="15368" max="15368" width="5.85546875" customWidth="1"/>
    <col min="15369" max="15369" width="1.7109375" customWidth="1"/>
    <col min="15370" max="15370" width="10.7109375" customWidth="1"/>
    <col min="15371" max="15371" width="1.7109375" customWidth="1"/>
    <col min="15372" max="15372" width="10.7109375" customWidth="1"/>
    <col min="15373" max="15373" width="1.7109375" customWidth="1"/>
    <col min="15374" max="15374" width="10.7109375" customWidth="1"/>
    <col min="15375" max="15375" width="1.7109375" customWidth="1"/>
    <col min="15376" max="15376" width="10.7109375" customWidth="1"/>
    <col min="15377" max="15377" width="1.7109375" customWidth="1"/>
    <col min="15378" max="15378" width="0" hidden="1" customWidth="1"/>
    <col min="15379" max="15379" width="8.7109375" customWidth="1"/>
    <col min="15380" max="15380" width="0" hidden="1" customWidth="1"/>
    <col min="15617" max="15618" width="3.28515625" customWidth="1"/>
    <col min="15619" max="15619" width="4.7109375" customWidth="1"/>
    <col min="15620" max="15620" width="4.28515625" customWidth="1"/>
    <col min="15621" max="15621" width="12.7109375" customWidth="1"/>
    <col min="15622" max="15622" width="2.7109375" customWidth="1"/>
    <col min="15623" max="15623" width="7.7109375" customWidth="1"/>
    <col min="15624" max="15624" width="5.85546875" customWidth="1"/>
    <col min="15625" max="15625" width="1.7109375" customWidth="1"/>
    <col min="15626" max="15626" width="10.7109375" customWidth="1"/>
    <col min="15627" max="15627" width="1.7109375" customWidth="1"/>
    <col min="15628" max="15628" width="10.7109375" customWidth="1"/>
    <col min="15629" max="15629" width="1.7109375" customWidth="1"/>
    <col min="15630" max="15630" width="10.7109375" customWidth="1"/>
    <col min="15631" max="15631" width="1.7109375" customWidth="1"/>
    <col min="15632" max="15632" width="10.7109375" customWidth="1"/>
    <col min="15633" max="15633" width="1.7109375" customWidth="1"/>
    <col min="15634" max="15634" width="0" hidden="1" customWidth="1"/>
    <col min="15635" max="15635" width="8.7109375" customWidth="1"/>
    <col min="15636" max="15636" width="0" hidden="1" customWidth="1"/>
    <col min="15873" max="15874" width="3.28515625" customWidth="1"/>
    <col min="15875" max="15875" width="4.7109375" customWidth="1"/>
    <col min="15876" max="15876" width="4.28515625" customWidth="1"/>
    <col min="15877" max="15877" width="12.7109375" customWidth="1"/>
    <col min="15878" max="15878" width="2.7109375" customWidth="1"/>
    <col min="15879" max="15879" width="7.7109375" customWidth="1"/>
    <col min="15880" max="15880" width="5.85546875" customWidth="1"/>
    <col min="15881" max="15881" width="1.7109375" customWidth="1"/>
    <col min="15882" max="15882" width="10.7109375" customWidth="1"/>
    <col min="15883" max="15883" width="1.7109375" customWidth="1"/>
    <col min="15884" max="15884" width="10.7109375" customWidth="1"/>
    <col min="15885" max="15885" width="1.7109375" customWidth="1"/>
    <col min="15886" max="15886" width="10.7109375" customWidth="1"/>
    <col min="15887" max="15887" width="1.7109375" customWidth="1"/>
    <col min="15888" max="15888" width="10.7109375" customWidth="1"/>
    <col min="15889" max="15889" width="1.7109375" customWidth="1"/>
    <col min="15890" max="15890" width="0" hidden="1" customWidth="1"/>
    <col min="15891" max="15891" width="8.7109375" customWidth="1"/>
    <col min="15892" max="15892" width="0" hidden="1" customWidth="1"/>
    <col min="16129" max="16130" width="3.28515625" customWidth="1"/>
    <col min="16131" max="16131" width="4.7109375" customWidth="1"/>
    <col min="16132" max="16132" width="4.28515625" customWidth="1"/>
    <col min="16133" max="16133" width="12.7109375" customWidth="1"/>
    <col min="16134" max="16134" width="2.7109375" customWidth="1"/>
    <col min="16135" max="16135" width="7.7109375" customWidth="1"/>
    <col min="16136" max="16136" width="5.85546875" customWidth="1"/>
    <col min="16137" max="16137" width="1.7109375" customWidth="1"/>
    <col min="16138" max="16138" width="10.7109375" customWidth="1"/>
    <col min="16139" max="16139" width="1.7109375" customWidth="1"/>
    <col min="16140" max="16140" width="10.7109375" customWidth="1"/>
    <col min="16141" max="16141" width="1.7109375" customWidth="1"/>
    <col min="16142" max="16142" width="10.7109375" customWidth="1"/>
    <col min="16143" max="16143" width="1.7109375" customWidth="1"/>
    <col min="16144" max="16144" width="10.7109375" customWidth="1"/>
    <col min="16145" max="16145" width="1.7109375" customWidth="1"/>
    <col min="16146" max="16146" width="0" hidden="1" customWidth="1"/>
    <col min="16147" max="16147" width="8.7109375" customWidth="1"/>
    <col min="16148" max="16148" width="0" hidden="1" customWidth="1"/>
  </cols>
  <sheetData>
    <row r="1" spans="1:20" s="3" customFormat="1" ht="21.75" customHeight="1">
      <c r="A1" s="1" t="str">
        <f>'[2]Week SetUp'!$A$6</f>
        <v>BLINK B- MOBILE</v>
      </c>
      <c r="B1" s="1"/>
      <c r="C1" s="356"/>
      <c r="D1" s="356"/>
      <c r="E1" s="356"/>
      <c r="F1" s="356"/>
      <c r="G1" s="356"/>
      <c r="H1" s="356"/>
      <c r="I1" s="357"/>
      <c r="J1" s="358" t="s">
        <v>211</v>
      </c>
      <c r="K1" s="359"/>
      <c r="L1" s="360"/>
      <c r="M1" s="357"/>
      <c r="N1" s="357" t="s">
        <v>41</v>
      </c>
      <c r="O1" s="357"/>
      <c r="P1" s="356"/>
      <c r="Q1" s="357"/>
    </row>
    <row r="2" spans="1:20" s="9" customFormat="1" ht="15.75">
      <c r="A2" s="7" t="str">
        <f>'[2]Week SetUp'!$A$8</f>
        <v>NATIONALS  OPEN</v>
      </c>
      <c r="B2" s="7"/>
      <c r="C2" s="7"/>
      <c r="D2" s="7"/>
      <c r="E2" s="7"/>
      <c r="F2" s="8"/>
      <c r="G2" s="361"/>
      <c r="H2" s="361"/>
      <c r="I2" s="362"/>
      <c r="J2" s="358" t="s">
        <v>212</v>
      </c>
      <c r="K2" s="359"/>
      <c r="L2" s="359"/>
      <c r="M2" s="362"/>
      <c r="N2" s="361"/>
      <c r="O2" s="362"/>
      <c r="P2" s="361"/>
      <c r="Q2" s="362"/>
    </row>
    <row r="3" spans="1:20" s="17" customFormat="1" ht="11.25" customHeight="1">
      <c r="A3" s="363" t="s">
        <v>2</v>
      </c>
      <c r="B3" s="363"/>
      <c r="C3" s="363"/>
      <c r="D3" s="363"/>
      <c r="E3" s="363"/>
      <c r="F3" s="363" t="s">
        <v>3</v>
      </c>
      <c r="G3" s="363"/>
      <c r="H3" s="363"/>
      <c r="I3" s="14"/>
      <c r="J3" s="13" t="s">
        <v>4</v>
      </c>
      <c r="K3" s="14"/>
      <c r="L3" s="363" t="s">
        <v>5</v>
      </c>
      <c r="M3" s="14"/>
      <c r="N3" s="363"/>
      <c r="O3" s="14"/>
      <c r="P3" s="363"/>
      <c r="Q3" s="364" t="s">
        <v>6</v>
      </c>
    </row>
    <row r="4" spans="1:20" s="26" customFormat="1" ht="11.25" customHeight="1" thickBot="1">
      <c r="A4" s="485">
        <f>'[2]Week SetUp'!$A$10</f>
        <v>42522</v>
      </c>
      <c r="B4" s="485"/>
      <c r="C4" s="485"/>
      <c r="D4" s="19"/>
      <c r="E4" s="19"/>
      <c r="F4" s="19" t="str">
        <f>'[2]Week SetUp'!$C$10</f>
        <v>PORT OF  SPAIN</v>
      </c>
      <c r="G4" s="365"/>
      <c r="H4" s="19"/>
      <c r="I4" s="23"/>
      <c r="J4" s="22" t="str">
        <f>'[2]Week SetUp'!$D$10</f>
        <v>ADULTS</v>
      </c>
      <c r="K4" s="23"/>
      <c r="L4" s="366">
        <f>'[2]Week SetUp'!$A$12</f>
        <v>0</v>
      </c>
      <c r="M4" s="23"/>
      <c r="N4" s="19"/>
      <c r="O4" s="23"/>
      <c r="P4" s="19"/>
      <c r="Q4" s="25" t="str">
        <f>'[2]Week SetUp'!$E$10</f>
        <v>Chester Dalrymple</v>
      </c>
    </row>
    <row r="5" spans="1:20" s="17" customFormat="1" ht="9">
      <c r="A5" s="121"/>
      <c r="B5" s="367" t="s">
        <v>7</v>
      </c>
      <c r="C5" s="367" t="s">
        <v>42</v>
      </c>
      <c r="D5" s="367" t="s">
        <v>8</v>
      </c>
      <c r="E5" s="368" t="s">
        <v>9</v>
      </c>
      <c r="F5" s="368" t="s">
        <v>10</v>
      </c>
      <c r="G5" s="368"/>
      <c r="H5" s="368" t="s">
        <v>11</v>
      </c>
      <c r="I5" s="368"/>
      <c r="J5" s="367" t="s">
        <v>12</v>
      </c>
      <c r="K5" s="369"/>
      <c r="L5" s="367" t="s">
        <v>213</v>
      </c>
      <c r="M5" s="369"/>
      <c r="N5" s="367" t="s">
        <v>13</v>
      </c>
      <c r="O5" s="369"/>
      <c r="P5" s="367" t="s">
        <v>14</v>
      </c>
      <c r="Q5" s="370"/>
    </row>
    <row r="6" spans="1:20" s="17" customFormat="1" ht="3.75" customHeight="1" thickBot="1">
      <c r="A6" s="371"/>
      <c r="B6" s="372"/>
      <c r="C6" s="33"/>
      <c r="D6" s="372"/>
      <c r="E6" s="373"/>
      <c r="F6" s="373"/>
      <c r="G6" s="81"/>
      <c r="H6" s="373"/>
      <c r="I6" s="374"/>
      <c r="J6" s="372"/>
      <c r="K6" s="374"/>
      <c r="L6" s="372"/>
      <c r="M6" s="374"/>
      <c r="N6" s="372"/>
      <c r="O6" s="374"/>
      <c r="P6" s="372"/>
      <c r="Q6" s="375"/>
    </row>
    <row r="7" spans="1:20" s="48" customFormat="1" ht="10.5" customHeight="1">
      <c r="A7" s="376">
        <v>1</v>
      </c>
      <c r="B7" s="39">
        <f>IF($D7="","",VLOOKUP($D7,'[2]Men  Si Main Draw Prep'!$A$7:$P$38,15))</f>
        <v>0</v>
      </c>
      <c r="C7" s="39">
        <f>IF($D7="","",VLOOKUP($D7,'[2]Men  Si Main Draw Prep'!$A$7:$P$38,16))</f>
        <v>0</v>
      </c>
      <c r="D7" s="40">
        <v>1</v>
      </c>
      <c r="E7" s="41" t="str">
        <f>UPPER(IF($D7="","",VLOOKUP($D7,'[2]Men  Si Main Draw Prep'!$A$7:$P$38,2)))</f>
        <v>DUKE</v>
      </c>
      <c r="F7" s="41" t="str">
        <f>IF($D7="","",VLOOKUP($D7,'[2]Men  Si Main Draw Prep'!$A$7:$P$38,3))</f>
        <v>Akiel</v>
      </c>
      <c r="G7" s="41"/>
      <c r="H7" s="41">
        <f>IF($D7="","",VLOOKUP($D7,'[2]Men  Si Main Draw Prep'!$A$7:$P$38,4))</f>
        <v>0</v>
      </c>
      <c r="I7" s="377"/>
      <c r="J7" s="378"/>
      <c r="K7" s="378"/>
      <c r="L7" s="378"/>
      <c r="M7" s="378"/>
      <c r="N7" s="379"/>
      <c r="O7" s="46"/>
      <c r="P7" s="83"/>
      <c r="Q7" s="84"/>
      <c r="R7" s="47"/>
      <c r="T7" s="49" t="str">
        <f>'[2]SetUp Officials'!P21</f>
        <v>Umpire</v>
      </c>
    </row>
    <row r="8" spans="1:20" s="48" customFormat="1" ht="9.6" customHeight="1">
      <c r="A8" s="380"/>
      <c r="B8" s="51"/>
      <c r="C8" s="51"/>
      <c r="D8" s="51"/>
      <c r="E8" s="378"/>
      <c r="F8" s="378"/>
      <c r="G8" s="381"/>
      <c r="H8" s="58" t="s">
        <v>16</v>
      </c>
      <c r="I8" s="382" t="s">
        <v>17</v>
      </c>
      <c r="J8" s="383" t="str">
        <f>UPPER(IF(OR(I8="a",I8="as"),E7,IF(OR(I8="b",I8="bs"),E9,)))</f>
        <v>DUKE</v>
      </c>
      <c r="K8" s="383"/>
      <c r="L8" s="378"/>
      <c r="M8" s="378"/>
      <c r="N8" s="379"/>
      <c r="O8" s="46"/>
      <c r="P8" s="83"/>
      <c r="Q8" s="84"/>
      <c r="R8" s="47"/>
      <c r="T8" s="54" t="str">
        <f>'[2]SetUp Officials'!P22</f>
        <v>R SORRILO</v>
      </c>
    </row>
    <row r="9" spans="1:20" s="48" customFormat="1" ht="9.6" customHeight="1">
      <c r="A9" s="380">
        <v>2</v>
      </c>
      <c r="B9" s="39">
        <f>IF($D9="","",VLOOKUP($D9,'[2]Men  Si Main Draw Prep'!$A$7:$P$38,15))</f>
        <v>0</v>
      </c>
      <c r="C9" s="39" t="s">
        <v>214</v>
      </c>
      <c r="D9" s="40">
        <v>27</v>
      </c>
      <c r="E9" s="39" t="str">
        <f>UPPER(IF($D9="","",VLOOKUP($D9,'[2]Men  Si Main Draw Prep'!$A$7:$P$38,2)))</f>
        <v>MUKERJI</v>
      </c>
      <c r="F9" s="39" t="str">
        <f>IF($D9="","",VLOOKUP($D9,'[2]Men  Si Main Draw Prep'!$A$7:$P$38,3))</f>
        <v>Jordan</v>
      </c>
      <c r="G9" s="39"/>
      <c r="H9" s="39">
        <f>IF($D9="","",VLOOKUP($D9,'[2]Men  Si Main Draw Prep'!$A$7:$P$38,4))</f>
        <v>0</v>
      </c>
      <c r="I9" s="384"/>
      <c r="J9" s="378" t="s">
        <v>133</v>
      </c>
      <c r="K9" s="385"/>
      <c r="L9" s="378"/>
      <c r="M9" s="378"/>
      <c r="N9" s="379"/>
      <c r="O9" s="46"/>
      <c r="P9" s="83"/>
      <c r="Q9" s="84"/>
      <c r="R9" s="47"/>
      <c r="T9" s="54" t="str">
        <f>'[2]SetUp Officials'!P23</f>
        <v>L CLARKE</v>
      </c>
    </row>
    <row r="10" spans="1:20" s="48" customFormat="1" ht="9.6" customHeight="1">
      <c r="A10" s="380"/>
      <c r="B10" s="51"/>
      <c r="C10" s="51"/>
      <c r="D10" s="68"/>
      <c r="E10" s="378"/>
      <c r="F10" s="378"/>
      <c r="G10" s="381"/>
      <c r="H10" s="378"/>
      <c r="I10" s="386"/>
      <c r="J10" s="58" t="s">
        <v>16</v>
      </c>
      <c r="K10" s="59" t="s">
        <v>17</v>
      </c>
      <c r="L10" s="383" t="str">
        <f>UPPER(IF(OR(K10="a",K10="as"),J8,IF(OR(K10="b",K10="bs"),J12,)))</f>
        <v>DUKE</v>
      </c>
      <c r="M10" s="387"/>
      <c r="N10" s="388"/>
      <c r="O10" s="388"/>
      <c r="P10" s="83"/>
      <c r="Q10" s="84"/>
      <c r="R10" s="47"/>
      <c r="T10" s="54" t="str">
        <f>'[2]SetUp Officials'!P24</f>
        <v>V CHARLES</v>
      </c>
    </row>
    <row r="11" spans="1:20" s="48" customFormat="1" ht="9.6" customHeight="1">
      <c r="A11" s="380">
        <v>3</v>
      </c>
      <c r="B11" s="39">
        <f>IF($D11="","",VLOOKUP($D11,'[2]Men  Si Main Draw Prep'!$A$7:$P$38,15))</f>
        <v>0</v>
      </c>
      <c r="C11" s="39">
        <f>IF($D11="","",VLOOKUP($D11,'[2]Men  Si Main Draw Prep'!$A$7:$P$38,16))</f>
        <v>0</v>
      </c>
      <c r="D11" s="40">
        <v>22</v>
      </c>
      <c r="E11" s="39" t="str">
        <f>UPPER(IF($D11="","",VLOOKUP($D11,'[2]Men  Si Main Draw Prep'!$A$7:$P$38,2)))</f>
        <v>GREGOIRE</v>
      </c>
      <c r="F11" s="39" t="str">
        <f>IF($D11="","",VLOOKUP($D11,'[2]Men  Si Main Draw Prep'!$A$7:$P$38,3))</f>
        <v>Brandon</v>
      </c>
      <c r="G11" s="39"/>
      <c r="H11" s="39">
        <f>IF($D11="","",VLOOKUP($D11,'[2]Men  Si Main Draw Prep'!$A$7:$P$38,4))</f>
        <v>0</v>
      </c>
      <c r="I11" s="377"/>
      <c r="J11" s="378"/>
      <c r="K11" s="389"/>
      <c r="L11" s="378" t="s">
        <v>247</v>
      </c>
      <c r="M11" s="390"/>
      <c r="N11" s="388"/>
      <c r="O11" s="388"/>
      <c r="P11" s="83"/>
      <c r="Q11" s="84"/>
      <c r="R11" s="47"/>
      <c r="T11" s="54" t="str">
        <f>'[2]SetUp Officials'!P25</f>
        <v>H PASCALL</v>
      </c>
    </row>
    <row r="12" spans="1:20" s="48" customFormat="1" ht="9.6" customHeight="1">
      <c r="A12" s="380"/>
      <c r="B12" s="51"/>
      <c r="C12" s="51"/>
      <c r="D12" s="68"/>
      <c r="E12" s="378"/>
      <c r="F12" s="378"/>
      <c r="G12" s="381"/>
      <c r="H12" s="58" t="s">
        <v>16</v>
      </c>
      <c r="I12" s="382" t="s">
        <v>18</v>
      </c>
      <c r="J12" s="383" t="str">
        <f>UPPER(IF(OR(I12="a",I12="as"),E11,IF(OR(I12="b",I12="bs"),E13,)))</f>
        <v>GREGOIRE</v>
      </c>
      <c r="K12" s="391"/>
      <c r="L12" s="378"/>
      <c r="M12" s="390"/>
      <c r="N12" s="388"/>
      <c r="O12" s="388"/>
      <c r="P12" s="83"/>
      <c r="Q12" s="84"/>
      <c r="R12" s="47"/>
      <c r="T12" s="54" t="str">
        <f>'[2]SetUp Officials'!P26</f>
        <v>T MC ALLISTER</v>
      </c>
    </row>
    <row r="13" spans="1:20" s="48" customFormat="1" ht="9.6" customHeight="1">
      <c r="A13" s="380">
        <v>4</v>
      </c>
      <c r="B13" s="39">
        <f>IF($D13="","",VLOOKUP($D13,'[2]Men  Si Main Draw Prep'!$A$7:$P$38,15))</f>
        <v>0</v>
      </c>
      <c r="C13" s="39">
        <f>IF($D13="","",VLOOKUP($D13,'[2]Men  Si Main Draw Prep'!$A$7:$P$38,16))</f>
        <v>0</v>
      </c>
      <c r="D13" s="40">
        <v>14</v>
      </c>
      <c r="E13" s="39" t="str">
        <f>UPPER(IF($D13="","",VLOOKUP($D13,'[2]Men  Si Main Draw Prep'!$A$7:$P$38,2)))</f>
        <v>ROBINSON</v>
      </c>
      <c r="F13" s="39" t="str">
        <f>IF($D13="","",VLOOKUP($D13,'[2]Men  Si Main Draw Prep'!$A$7:$P$38,3))</f>
        <v>Ronald</v>
      </c>
      <c r="G13" s="39"/>
      <c r="H13" s="39">
        <f>IF($D13="","",VLOOKUP($D13,'[2]Men  Si Main Draw Prep'!$A$7:$P$38,4))</f>
        <v>0</v>
      </c>
      <c r="I13" s="392"/>
      <c r="J13" s="378" t="s">
        <v>215</v>
      </c>
      <c r="K13" s="378"/>
      <c r="L13" s="378"/>
      <c r="M13" s="390"/>
      <c r="N13" s="388"/>
      <c r="O13" s="388"/>
      <c r="P13" s="83"/>
      <c r="Q13" s="84"/>
      <c r="R13" s="47"/>
      <c r="T13" s="54" t="str">
        <f>'[2]SetUp Officials'!P27</f>
        <v>E CHU FOR</v>
      </c>
    </row>
    <row r="14" spans="1:20" s="48" customFormat="1" ht="9.6" customHeight="1">
      <c r="A14" s="380"/>
      <c r="B14" s="51"/>
      <c r="C14" s="51"/>
      <c r="D14" s="68"/>
      <c r="E14" s="378"/>
      <c r="F14" s="378"/>
      <c r="G14" s="381"/>
      <c r="H14" s="393"/>
      <c r="I14" s="386"/>
      <c r="J14" s="378"/>
      <c r="K14" s="378"/>
      <c r="L14" s="58" t="s">
        <v>16</v>
      </c>
      <c r="M14" s="59" t="s">
        <v>20</v>
      </c>
      <c r="N14" s="383" t="str">
        <f>UPPER(IF(OR(M14="a",M14="as"),L10,IF(OR(M14="b",M14="bs"),L18,)))</f>
        <v>MOHAMMED</v>
      </c>
      <c r="O14" s="387"/>
      <c r="P14" s="83"/>
      <c r="Q14" s="84"/>
      <c r="R14" s="47"/>
      <c r="T14" s="54" t="str">
        <f>'[2]SetUp Officials'!P28</f>
        <v>R GIBBS</v>
      </c>
    </row>
    <row r="15" spans="1:20" s="48" customFormat="1" ht="9.6" customHeight="1">
      <c r="A15" s="380">
        <v>5</v>
      </c>
      <c r="B15" s="39">
        <f>IF($D15="","",VLOOKUP($D15,'[2]Men  Si Main Draw Prep'!$A$7:$P$38,15))</f>
        <v>0</v>
      </c>
      <c r="C15" s="39">
        <f>IF($D15="","",VLOOKUP($D15,'[2]Men  Si Main Draw Prep'!$A$7:$P$38,16))</f>
        <v>0</v>
      </c>
      <c r="D15" s="40">
        <v>17</v>
      </c>
      <c r="E15" s="39" t="str">
        <f>UPPER(IF($D15="","",VLOOKUP($D15,'[2]Men  Si Main Draw Prep'!$A$7:$P$38,2)))</f>
        <v>ANDREWS</v>
      </c>
      <c r="F15" s="39" t="str">
        <f>IF($D15="","",VLOOKUP($D15,'[2]Men  Si Main Draw Prep'!$A$7:$P$38,3))</f>
        <v>Che</v>
      </c>
      <c r="G15" s="39"/>
      <c r="H15" s="39">
        <f>IF($D15="","",VLOOKUP($D15,'[2]Men  Si Main Draw Prep'!$A$7:$P$38,4))</f>
        <v>0</v>
      </c>
      <c r="I15" s="394"/>
      <c r="J15" s="378"/>
      <c r="K15" s="378"/>
      <c r="L15" s="378"/>
      <c r="M15" s="390"/>
      <c r="N15" s="378" t="s">
        <v>250</v>
      </c>
      <c r="O15" s="395"/>
      <c r="P15" s="379"/>
      <c r="Q15" s="46"/>
      <c r="R15" s="47"/>
      <c r="T15" s="54" t="str">
        <f>'[2]SetUp Officials'!P29</f>
        <v/>
      </c>
    </row>
    <row r="16" spans="1:20" s="48" customFormat="1" ht="9.6" customHeight="1" thickBot="1">
      <c r="A16" s="380"/>
      <c r="B16" s="51"/>
      <c r="C16" s="51"/>
      <c r="D16" s="68"/>
      <c r="E16" s="378"/>
      <c r="F16" s="378"/>
      <c r="G16" s="381"/>
      <c r="H16" s="58" t="s">
        <v>16</v>
      </c>
      <c r="I16" s="382" t="s">
        <v>153</v>
      </c>
      <c r="J16" s="383" t="str">
        <f>UPPER(IF(OR(I16="a",I16="as"),E15,IF(OR(I16="b",I16="bs"),E17,)))</f>
        <v>WEST</v>
      </c>
      <c r="K16" s="383"/>
      <c r="L16" s="378"/>
      <c r="M16" s="390"/>
      <c r="N16" s="379"/>
      <c r="O16" s="395"/>
      <c r="P16" s="379"/>
      <c r="Q16" s="46"/>
      <c r="R16" s="47"/>
      <c r="T16" s="70" t="str">
        <f>'[2]SetUp Officials'!P30</f>
        <v>None</v>
      </c>
    </row>
    <row r="17" spans="1:18" s="48" customFormat="1" ht="9.6" customHeight="1">
      <c r="A17" s="380">
        <v>6</v>
      </c>
      <c r="B17" s="39">
        <f>IF($D17="","",VLOOKUP($D17,'[2]Men  Si Main Draw Prep'!$A$7:$P$38,15))</f>
        <v>0</v>
      </c>
      <c r="C17" s="39">
        <f>IF($D17="","",VLOOKUP($D17,'[2]Men  Si Main Draw Prep'!$A$7:$P$38,16))</f>
        <v>0</v>
      </c>
      <c r="D17" s="40">
        <v>23</v>
      </c>
      <c r="E17" s="39" t="str">
        <f>UPPER(IF($D17="","",VLOOKUP($D17,'[2]Men  Si Main Draw Prep'!$A$7:$P$38,2)))</f>
        <v>WEST</v>
      </c>
      <c r="F17" s="39" t="str">
        <f>IF($D17="","",VLOOKUP($D17,'[2]Men  Si Main Draw Prep'!$A$7:$P$38,3))</f>
        <v>Samuel</v>
      </c>
      <c r="G17" s="39"/>
      <c r="H17" s="39">
        <f>IF($D17="","",VLOOKUP($D17,'[2]Men  Si Main Draw Prep'!$A$7:$P$38,4))</f>
        <v>0</v>
      </c>
      <c r="I17" s="384"/>
      <c r="J17" s="381" t="s">
        <v>216</v>
      </c>
      <c r="K17" s="385"/>
      <c r="L17" s="378"/>
      <c r="M17" s="390"/>
      <c r="N17" s="379"/>
      <c r="O17" s="395"/>
      <c r="P17" s="379"/>
      <c r="Q17" s="46"/>
      <c r="R17" s="47"/>
    </row>
    <row r="18" spans="1:18" s="48" customFormat="1" ht="9.6" customHeight="1">
      <c r="A18" s="380"/>
      <c r="B18" s="51"/>
      <c r="C18" s="51"/>
      <c r="D18" s="68"/>
      <c r="E18" s="378"/>
      <c r="F18" s="378"/>
      <c r="G18" s="381"/>
      <c r="H18" s="378"/>
      <c r="I18" s="386"/>
      <c r="J18" s="58" t="s">
        <v>16</v>
      </c>
      <c r="K18" s="59" t="s">
        <v>20</v>
      </c>
      <c r="L18" s="383" t="str">
        <f>UPPER(IF(OR(K18="a",K18="as"),J16,IF(OR(K18="b",K18="bs"),J20,)))</f>
        <v>MOHAMMED</v>
      </c>
      <c r="M18" s="396"/>
      <c r="N18" s="379"/>
      <c r="O18" s="395"/>
      <c r="P18" s="379"/>
      <c r="Q18" s="46"/>
      <c r="R18" s="47"/>
    </row>
    <row r="19" spans="1:18" s="48" customFormat="1" ht="9.6" customHeight="1">
      <c r="A19" s="380">
        <v>7</v>
      </c>
      <c r="B19" s="39">
        <f>IF($D19="","",VLOOKUP($D19,'[2]Men  Si Main Draw Prep'!$A$7:$P$38,15))</f>
        <v>0</v>
      </c>
      <c r="C19" s="39" t="s">
        <v>214</v>
      </c>
      <c r="D19" s="40">
        <v>29</v>
      </c>
      <c r="E19" s="39" t="str">
        <f>UPPER(IF($D19="","",VLOOKUP($D19,'[2]Men  Si Main Draw Prep'!$A$7:$P$38,2)))</f>
        <v>RAMKISSOON</v>
      </c>
      <c r="F19" s="39" t="str">
        <f>IF($D19="","",VLOOKUP($D19,'[2]Men  Si Main Draw Prep'!$A$7:$P$38,3))</f>
        <v>Adam</v>
      </c>
      <c r="G19" s="39"/>
      <c r="H19" s="39">
        <f>IF($D19="","",VLOOKUP($D19,'[2]Men  Si Main Draw Prep'!$A$7:$P$38,4))</f>
        <v>0</v>
      </c>
      <c r="I19" s="377"/>
      <c r="J19" s="378"/>
      <c r="K19" s="389"/>
      <c r="L19" s="378" t="s">
        <v>223</v>
      </c>
      <c r="M19" s="388"/>
      <c r="N19" s="379"/>
      <c r="O19" s="395"/>
      <c r="P19" s="379"/>
      <c r="Q19" s="46"/>
      <c r="R19" s="47"/>
    </row>
    <row r="20" spans="1:18" s="48" customFormat="1" ht="9.6" customHeight="1">
      <c r="A20" s="380"/>
      <c r="B20" s="51"/>
      <c r="C20" s="51"/>
      <c r="D20" s="51"/>
      <c r="E20" s="378"/>
      <c r="F20" s="378"/>
      <c r="G20" s="381"/>
      <c r="H20" s="58" t="s">
        <v>16</v>
      </c>
      <c r="I20" s="382" t="s">
        <v>155</v>
      </c>
      <c r="J20" s="383" t="str">
        <f>UPPER(IF(OR(I20="a",I20="as"),E19,IF(OR(I20="b",I20="bs"),E21,)))</f>
        <v>MOHAMMED</v>
      </c>
      <c r="K20" s="391"/>
      <c r="L20" s="378"/>
      <c r="M20" s="388"/>
      <c r="N20" s="379"/>
      <c r="O20" s="395"/>
      <c r="P20" s="379"/>
      <c r="Q20" s="46"/>
      <c r="R20" s="47"/>
    </row>
    <row r="21" spans="1:18" s="48" customFormat="1" ht="9.6" customHeight="1">
      <c r="A21" s="376">
        <v>8</v>
      </c>
      <c r="B21" s="39">
        <f>IF($D21="","",VLOOKUP($D21,'[2]Men  Si Main Draw Prep'!$A$7:$P$38,15))</f>
        <v>0</v>
      </c>
      <c r="C21" s="39">
        <f>IF($D21="","",VLOOKUP($D21,'[2]Men  Si Main Draw Prep'!$A$7:$P$38,16))</f>
        <v>0</v>
      </c>
      <c r="D21" s="40">
        <v>5</v>
      </c>
      <c r="E21" s="41" t="str">
        <f>UPPER(IF($D21="","",VLOOKUP($D21,'[2]Men  Si Main Draw Prep'!$A$7:$P$38,2)))</f>
        <v>MOHAMMED</v>
      </c>
      <c r="F21" s="41" t="str">
        <f>IF($D21="","",VLOOKUP($D21,'[2]Men  Si Main Draw Prep'!$A$7:$P$38,3))</f>
        <v>Nabeel</v>
      </c>
      <c r="G21" s="41"/>
      <c r="H21" s="41">
        <f>IF($D21="","",VLOOKUP($D21,'[2]Men  Si Main Draw Prep'!$A$7:$P$38,4))</f>
        <v>0</v>
      </c>
      <c r="I21" s="392"/>
      <c r="J21" s="378" t="s">
        <v>217</v>
      </c>
      <c r="K21" s="378"/>
      <c r="L21" s="378"/>
      <c r="M21" s="388"/>
      <c r="N21" s="379"/>
      <c r="O21" s="395"/>
      <c r="P21" s="379"/>
      <c r="Q21" s="46"/>
      <c r="R21" s="47"/>
    </row>
    <row r="22" spans="1:18" s="48" customFormat="1" ht="9.6" customHeight="1">
      <c r="A22" s="380"/>
      <c r="B22" s="51"/>
      <c r="C22" s="51"/>
      <c r="D22" s="51"/>
      <c r="E22" s="393"/>
      <c r="F22" s="393"/>
      <c r="G22" s="397"/>
      <c r="H22" s="393"/>
      <c r="I22" s="386"/>
      <c r="J22" s="378"/>
      <c r="K22" s="378"/>
      <c r="L22" s="378"/>
      <c r="M22" s="388"/>
      <c r="N22" s="58" t="s">
        <v>16</v>
      </c>
      <c r="O22" s="59" t="s">
        <v>17</v>
      </c>
      <c r="P22" s="383" t="str">
        <f>UPPER(IF(OR(O22="a",O22="as"),N14,IF(OR(O22="b",O22="bs"),N30,)))</f>
        <v>MOHAMMED</v>
      </c>
      <c r="Q22" s="398"/>
      <c r="R22" s="47"/>
    </row>
    <row r="23" spans="1:18" s="48" customFormat="1" ht="9.6" customHeight="1">
      <c r="A23" s="376">
        <v>9</v>
      </c>
      <c r="B23" s="39">
        <f>IF($D23="","",VLOOKUP($D23,'[2]Men  Si Main Draw Prep'!$A$7:$P$38,15))</f>
        <v>0</v>
      </c>
      <c r="C23" s="39">
        <f>IF($D23="","",VLOOKUP($D23,'[2]Men  Si Main Draw Prep'!$A$7:$P$38,16))</f>
        <v>0</v>
      </c>
      <c r="D23" s="40">
        <v>4</v>
      </c>
      <c r="E23" s="41" t="str">
        <f>UPPER(IF($D23="","",VLOOKUP($D23,'[2]Men  Si Main Draw Prep'!$A$7:$P$38,2)))</f>
        <v>FONTENELLE</v>
      </c>
      <c r="F23" s="41" t="str">
        <f>IF($D23="","",VLOOKUP($D23,'[2]Men  Si Main Draw Prep'!$A$7:$P$38,3))</f>
        <v>Mc Colin</v>
      </c>
      <c r="G23" s="41"/>
      <c r="H23" s="41">
        <f>IF($D23="","",VLOOKUP($D23,'[2]Men  Si Main Draw Prep'!$A$7:$P$38,4))</f>
        <v>0</v>
      </c>
      <c r="I23" s="377"/>
      <c r="J23" s="378"/>
      <c r="K23" s="378"/>
      <c r="L23" s="378"/>
      <c r="M23" s="388"/>
      <c r="N23" s="379"/>
      <c r="O23" s="395"/>
      <c r="P23" s="378" t="s">
        <v>233</v>
      </c>
      <c r="Q23" s="395"/>
      <c r="R23" s="47"/>
    </row>
    <row r="24" spans="1:18" s="48" customFormat="1" ht="9.6" customHeight="1">
      <c r="A24" s="380"/>
      <c r="B24" s="51"/>
      <c r="C24" s="51"/>
      <c r="D24" s="51"/>
      <c r="E24" s="378"/>
      <c r="F24" s="378"/>
      <c r="G24" s="381"/>
      <c r="H24" s="58" t="s">
        <v>16</v>
      </c>
      <c r="I24" s="382" t="s">
        <v>159</v>
      </c>
      <c r="J24" s="383" t="str">
        <f>UPPER(IF(OR(I24="a",I24="as"),E23,IF(OR(I24="b",I24="bs"),E25,)))</f>
        <v>FONTENELLE</v>
      </c>
      <c r="K24" s="383"/>
      <c r="L24" s="378"/>
      <c r="M24" s="388"/>
      <c r="N24" s="379"/>
      <c r="O24" s="395"/>
      <c r="P24" s="379"/>
      <c r="Q24" s="395"/>
      <c r="R24" s="47"/>
    </row>
    <row r="25" spans="1:18" s="48" customFormat="1" ht="9.6" customHeight="1">
      <c r="A25" s="380">
        <v>10</v>
      </c>
      <c r="B25" s="39">
        <f>IF($D25="","",VLOOKUP($D25,'[2]Men  Si Main Draw Prep'!$A$7:$P$38,15))</f>
        <v>0</v>
      </c>
      <c r="C25" s="39">
        <f>IF($D25="","",VLOOKUP($D25,'[2]Men  Si Main Draw Prep'!$A$7:$P$38,16))</f>
        <v>0</v>
      </c>
      <c r="D25" s="40">
        <v>15</v>
      </c>
      <c r="E25" s="39" t="str">
        <f>UPPER(IF($D25="","",VLOOKUP($D25,'[2]Men  Si Main Draw Prep'!$A$7:$P$38,2)))</f>
        <v>HACKSHAW</v>
      </c>
      <c r="F25" s="39" t="str">
        <f>IF($D25="","",VLOOKUP($D25,'[2]Men  Si Main Draw Prep'!$A$7:$P$38,3))</f>
        <v>Ross</v>
      </c>
      <c r="G25" s="39"/>
      <c r="H25" s="39">
        <f>IF($D25="","",VLOOKUP($D25,'[2]Men  Si Main Draw Prep'!$A$7:$P$38,4))</f>
        <v>0</v>
      </c>
      <c r="I25" s="384"/>
      <c r="J25" s="378" t="s">
        <v>218</v>
      </c>
      <c r="K25" s="385"/>
      <c r="L25" s="378"/>
      <c r="M25" s="388"/>
      <c r="N25" s="379"/>
      <c r="O25" s="395"/>
      <c r="P25" s="379"/>
      <c r="Q25" s="395"/>
      <c r="R25" s="47"/>
    </row>
    <row r="26" spans="1:18" s="48" customFormat="1" ht="9.6" customHeight="1">
      <c r="A26" s="380"/>
      <c r="B26" s="51"/>
      <c r="C26" s="51"/>
      <c r="D26" s="68"/>
      <c r="E26" s="378"/>
      <c r="F26" s="378"/>
      <c r="G26" s="381"/>
      <c r="H26" s="378"/>
      <c r="I26" s="386"/>
      <c r="J26" s="58" t="s">
        <v>16</v>
      </c>
      <c r="K26" s="59" t="s">
        <v>17</v>
      </c>
      <c r="L26" s="383" t="str">
        <f>UPPER(IF(OR(K26="a",K26="as"),J24,IF(OR(K26="b",K26="bs"),J28,)))</f>
        <v>FONTENELLE</v>
      </c>
      <c r="M26" s="387"/>
      <c r="N26" s="379"/>
      <c r="O26" s="395"/>
      <c r="P26" s="379"/>
      <c r="Q26" s="395"/>
      <c r="R26" s="47"/>
    </row>
    <row r="27" spans="1:18" s="48" customFormat="1" ht="9.6" customHeight="1">
      <c r="A27" s="380">
        <v>11</v>
      </c>
      <c r="B27" s="39">
        <f>IF($D27="","",VLOOKUP($D27,'[2]Men  Si Main Draw Prep'!$A$7:$P$38,15))</f>
        <v>0</v>
      </c>
      <c r="C27" s="39" t="s">
        <v>214</v>
      </c>
      <c r="D27" s="40">
        <v>32</v>
      </c>
      <c r="E27" s="39" t="str">
        <f>UPPER(IF($D27="","",VLOOKUP($D27,'[2]Men  Si Main Draw Prep'!$A$7:$P$38,2)))</f>
        <v>GARSEE</v>
      </c>
      <c r="F27" s="39" t="str">
        <f>IF($D27="","",VLOOKUP($D27,'[2]Men  Si Main Draw Prep'!$A$7:$P$38,3))</f>
        <v>Jameel</v>
      </c>
      <c r="G27" s="39"/>
      <c r="H27" s="39">
        <f>IF($D27="","",VLOOKUP($D27,'[2]Men  Si Main Draw Prep'!$A$7:$P$38,4))</f>
        <v>0</v>
      </c>
      <c r="I27" s="377"/>
      <c r="J27" s="378"/>
      <c r="K27" s="389"/>
      <c r="L27" s="378" t="s">
        <v>90</v>
      </c>
      <c r="M27" s="390"/>
      <c r="N27" s="379"/>
      <c r="O27" s="395"/>
      <c r="P27" s="379"/>
      <c r="Q27" s="395"/>
      <c r="R27" s="47"/>
    </row>
    <row r="28" spans="1:18" s="48" customFormat="1" ht="9.6" customHeight="1">
      <c r="A28" s="376"/>
      <c r="B28" s="51"/>
      <c r="C28" s="51"/>
      <c r="D28" s="68"/>
      <c r="E28" s="378"/>
      <c r="F28" s="378"/>
      <c r="G28" s="381"/>
      <c r="H28" s="58" t="s">
        <v>16</v>
      </c>
      <c r="I28" s="382" t="s">
        <v>153</v>
      </c>
      <c r="J28" s="383" t="str">
        <f>UPPER(IF(OR(I28="a",I28="as"),E27,IF(OR(I28="b",I28="bs"),E29,)))</f>
        <v>VALENTINE</v>
      </c>
      <c r="K28" s="391"/>
      <c r="L28" s="378"/>
      <c r="M28" s="390"/>
      <c r="N28" s="379"/>
      <c r="O28" s="395"/>
      <c r="P28" s="379"/>
      <c r="Q28" s="395"/>
      <c r="R28" s="47"/>
    </row>
    <row r="29" spans="1:18" s="48" customFormat="1" ht="9.6" customHeight="1">
      <c r="A29" s="380">
        <v>12</v>
      </c>
      <c r="B29" s="39">
        <f>IF($D29="","",VLOOKUP($D29,'[2]Men  Si Main Draw Prep'!$A$7:$P$38,15))</f>
        <v>0</v>
      </c>
      <c r="C29" s="39">
        <f>IF($D29="","",VLOOKUP($D29,'[2]Men  Si Main Draw Prep'!$A$7:$P$38,16))</f>
        <v>0</v>
      </c>
      <c r="D29" s="40">
        <v>20</v>
      </c>
      <c r="E29" s="39" t="str">
        <f>UPPER(IF($D29="","",VLOOKUP($D29,'[2]Men  Si Main Draw Prep'!$A$7:$P$38,2)))</f>
        <v>VALENTINE</v>
      </c>
      <c r="F29" s="39" t="str">
        <f>IF($D29="","",VLOOKUP($D29,'[2]Men  Si Main Draw Prep'!$A$7:$P$38,3))</f>
        <v>Krystan</v>
      </c>
      <c r="G29" s="39"/>
      <c r="H29" s="39">
        <f>IF($D29="","",VLOOKUP($D29,'[2]Men  Si Main Draw Prep'!$A$7:$P$38,4))</f>
        <v>0</v>
      </c>
      <c r="I29" s="392"/>
      <c r="J29" s="378" t="s">
        <v>208</v>
      </c>
      <c r="K29" s="378"/>
      <c r="L29" s="378"/>
      <c r="M29" s="390"/>
      <c r="N29" s="379"/>
      <c r="O29" s="395"/>
      <c r="P29" s="379"/>
      <c r="Q29" s="395"/>
      <c r="R29" s="47"/>
    </row>
    <row r="30" spans="1:18" s="48" customFormat="1" ht="9.6" customHeight="1">
      <c r="A30" s="380"/>
      <c r="B30" s="51"/>
      <c r="C30" s="51"/>
      <c r="D30" s="68"/>
      <c r="E30" s="378"/>
      <c r="F30" s="378"/>
      <c r="G30" s="381"/>
      <c r="H30" s="393"/>
      <c r="I30" s="386"/>
      <c r="J30" s="378"/>
      <c r="K30" s="378"/>
      <c r="L30" s="58" t="s">
        <v>16</v>
      </c>
      <c r="M30" s="59" t="s">
        <v>17</v>
      </c>
      <c r="N30" s="383" t="str">
        <f>UPPER(IF(OR(M30="a",M30="as"),L26,IF(OR(M30="b",M30="bs"),L34,)))</f>
        <v>FONTENELLE</v>
      </c>
      <c r="O30" s="399"/>
      <c r="P30" s="379"/>
      <c r="Q30" s="395"/>
      <c r="R30" s="47"/>
    </row>
    <row r="31" spans="1:18" s="48" customFormat="1" ht="9.6" customHeight="1">
      <c r="A31" s="380">
        <v>13</v>
      </c>
      <c r="B31" s="39">
        <f>IF($D31="","",VLOOKUP($D31,'[2]Men  Si Main Draw Prep'!$A$7:$P$38,15))</f>
        <v>0</v>
      </c>
      <c r="C31" s="39" t="s">
        <v>214</v>
      </c>
      <c r="D31" s="40">
        <v>30</v>
      </c>
      <c r="E31" s="39" t="str">
        <f>UPPER(IF($D31="","",VLOOKUP($D31,'[2]Men  Si Main Draw Prep'!$A$7:$P$38,2)))</f>
        <v>CHAN</v>
      </c>
      <c r="F31" s="39" t="str">
        <f>IF($D31="","",VLOOKUP($D31,'[2]Men  Si Main Draw Prep'!$A$7:$P$38,3))</f>
        <v>Aaron</v>
      </c>
      <c r="G31" s="39"/>
      <c r="H31" s="39">
        <f>IF($D31="","",VLOOKUP($D31,'[2]Men  Si Main Draw Prep'!$A$7:$P$38,4))</f>
        <v>0</v>
      </c>
      <c r="I31" s="394"/>
      <c r="J31" s="378"/>
      <c r="K31" s="378"/>
      <c r="L31" s="378"/>
      <c r="M31" s="390"/>
      <c r="N31" s="378" t="s">
        <v>249</v>
      </c>
      <c r="O31" s="46"/>
      <c r="P31" s="379"/>
      <c r="Q31" s="395"/>
      <c r="R31" s="47"/>
    </row>
    <row r="32" spans="1:18" s="48" customFormat="1" ht="9.6" customHeight="1">
      <c r="A32" s="380"/>
      <c r="B32" s="51"/>
      <c r="C32" s="51"/>
      <c r="D32" s="68"/>
      <c r="E32" s="378"/>
      <c r="F32" s="378"/>
      <c r="G32" s="381"/>
      <c r="H32" s="58" t="s">
        <v>16</v>
      </c>
      <c r="I32" s="382" t="s">
        <v>89</v>
      </c>
      <c r="J32" s="383" t="str">
        <f>UPPER(IF(OR(I32="a",I32="as"),E31,IF(OR(I32="b",I32="bs"),E33,)))</f>
        <v>CHAN</v>
      </c>
      <c r="K32" s="383"/>
      <c r="L32" s="378"/>
      <c r="M32" s="390"/>
      <c r="N32" s="379"/>
      <c r="O32" s="46"/>
      <c r="P32" s="379"/>
      <c r="Q32" s="395"/>
      <c r="R32" s="47"/>
    </row>
    <row r="33" spans="1:18" s="48" customFormat="1" ht="9.6" customHeight="1">
      <c r="A33" s="380">
        <v>14</v>
      </c>
      <c r="B33" s="39">
        <f>IF($D33="","",VLOOKUP($D33,'[2]Men  Si Main Draw Prep'!$A$7:$P$38,15))</f>
        <v>0</v>
      </c>
      <c r="C33" s="39">
        <f>IF($D33="","",VLOOKUP($D33,'[2]Men  Si Main Draw Prep'!$A$7:$P$38,16))</f>
        <v>0</v>
      </c>
      <c r="D33" s="40">
        <v>24</v>
      </c>
      <c r="E33" s="39" t="str">
        <f>UPPER(IF($D33="","",VLOOKUP($D33,'[2]Men  Si Main Draw Prep'!$A$7:$P$38,2)))</f>
        <v xml:space="preserve">JAMES </v>
      </c>
      <c r="F33" s="39" t="str">
        <f>IF($D33="","",VLOOKUP($D33,'[2]Men  Si Main Draw Prep'!$A$7:$P$38,3))</f>
        <v>Kobe</v>
      </c>
      <c r="G33" s="39"/>
      <c r="H33" s="39">
        <f>IF($D33="","",VLOOKUP($D33,'[2]Men  Si Main Draw Prep'!$A$7:$P$38,4))</f>
        <v>0</v>
      </c>
      <c r="I33" s="384"/>
      <c r="J33" s="381" t="s">
        <v>216</v>
      </c>
      <c r="K33" s="385"/>
      <c r="L33" s="378"/>
      <c r="M33" s="390"/>
      <c r="N33" s="379"/>
      <c r="O33" s="46"/>
      <c r="P33" s="379"/>
      <c r="Q33" s="395"/>
      <c r="R33" s="47"/>
    </row>
    <row r="34" spans="1:18" s="48" customFormat="1" ht="9.6" customHeight="1">
      <c r="A34" s="380"/>
      <c r="B34" s="51"/>
      <c r="C34" s="51"/>
      <c r="D34" s="68"/>
      <c r="E34" s="378"/>
      <c r="F34" s="378"/>
      <c r="G34" s="381"/>
      <c r="H34" s="378"/>
      <c r="I34" s="386"/>
      <c r="J34" s="58" t="s">
        <v>16</v>
      </c>
      <c r="K34" s="59" t="s">
        <v>19</v>
      </c>
      <c r="L34" s="383" t="str">
        <f>UPPER(IF(OR(K34="a",K34="as"),J32,IF(OR(K34="b",K34="bs"),J36,)))</f>
        <v>GRAZETTE</v>
      </c>
      <c r="M34" s="396"/>
      <c r="N34" s="379"/>
      <c r="O34" s="46"/>
      <c r="P34" s="379"/>
      <c r="Q34" s="395"/>
      <c r="R34" s="47"/>
    </row>
    <row r="35" spans="1:18" s="48" customFormat="1" ht="9.6" customHeight="1">
      <c r="A35" s="380">
        <v>15</v>
      </c>
      <c r="B35" s="39">
        <f>IF($D35="","",VLOOKUP($D35,'[2]Men  Si Main Draw Prep'!$A$7:$P$38,15))</f>
        <v>0</v>
      </c>
      <c r="C35" s="39">
        <f>IF($D35="","",VLOOKUP($D35,'[2]Men  Si Main Draw Prep'!$A$7:$P$38,16))</f>
        <v>0</v>
      </c>
      <c r="D35" s="40">
        <v>12</v>
      </c>
      <c r="E35" s="39" t="str">
        <f>UPPER(IF($D35="","",VLOOKUP($D35,'[2]Men  Si Main Draw Prep'!$A$7:$P$38,2)))</f>
        <v>GRAZETTE</v>
      </c>
      <c r="F35" s="39" t="str">
        <f>IF($D35="","",VLOOKUP($D35,'[2]Men  Si Main Draw Prep'!$A$7:$P$38,3))</f>
        <v>Ivor</v>
      </c>
      <c r="G35" s="39"/>
      <c r="H35" s="39">
        <f>IF($D35="","",VLOOKUP($D35,'[2]Men  Si Main Draw Prep'!$A$7:$P$38,4))</f>
        <v>0</v>
      </c>
      <c r="I35" s="377"/>
      <c r="J35" s="378"/>
      <c r="K35" s="389"/>
      <c r="L35" s="378" t="s">
        <v>224</v>
      </c>
      <c r="M35" s="388"/>
      <c r="N35" s="379"/>
      <c r="O35" s="46"/>
      <c r="P35" s="379"/>
      <c r="Q35" s="395"/>
      <c r="R35" s="47"/>
    </row>
    <row r="36" spans="1:18" s="48" customFormat="1" ht="9.6" customHeight="1">
      <c r="A36" s="380"/>
      <c r="B36" s="51"/>
      <c r="C36" s="51"/>
      <c r="D36" s="51"/>
      <c r="E36" s="378"/>
      <c r="F36" s="378"/>
      <c r="G36" s="381"/>
      <c r="H36" s="58" t="s">
        <v>16</v>
      </c>
      <c r="I36" s="382" t="s">
        <v>18</v>
      </c>
      <c r="J36" s="383" t="str">
        <f>UPPER(IF(OR(I36="a",I36="as"),E35,IF(OR(I36="b",I36="bs"),E37,)))</f>
        <v>GRAZETTE</v>
      </c>
      <c r="K36" s="391"/>
      <c r="L36" s="378"/>
      <c r="M36" s="388"/>
      <c r="N36" s="379"/>
      <c r="O36" s="46"/>
      <c r="P36" s="379"/>
      <c r="Q36" s="395"/>
      <c r="R36" s="47"/>
    </row>
    <row r="37" spans="1:18" s="48" customFormat="1" ht="9.6" customHeight="1">
      <c r="A37" s="376">
        <v>16</v>
      </c>
      <c r="B37" s="39">
        <f>IF($D37="","",VLOOKUP($D37,'[2]Men  Si Main Draw Prep'!$A$7:$P$38,15))</f>
        <v>0</v>
      </c>
      <c r="C37" s="39">
        <f>IF($D37="","",VLOOKUP($D37,'[2]Men  Si Main Draw Prep'!$A$7:$P$38,16))</f>
        <v>0</v>
      </c>
      <c r="D37" s="40">
        <v>6</v>
      </c>
      <c r="E37" s="41" t="str">
        <f>UPPER(IF($D37="","",VLOOKUP($D37,'[2]Men  Si Main Draw Prep'!$A$7:$P$38,2)))</f>
        <v>LEWIS</v>
      </c>
      <c r="F37" s="41" t="str">
        <f>IF($D37="","",VLOOKUP($D37,'[2]Men  Si Main Draw Prep'!$A$7:$P$38,3))</f>
        <v>Javier</v>
      </c>
      <c r="G37" s="41"/>
      <c r="H37" s="41">
        <f>IF($D37="","",VLOOKUP($D37,'[2]Men  Si Main Draw Prep'!$A$7:$P$38,4))</f>
        <v>0</v>
      </c>
      <c r="I37" s="392"/>
      <c r="J37" s="378" t="s">
        <v>219</v>
      </c>
      <c r="K37" s="378"/>
      <c r="L37" s="378"/>
      <c r="M37" s="388"/>
      <c r="N37" s="46"/>
      <c r="O37" s="46"/>
      <c r="P37" s="379"/>
      <c r="Q37" s="395"/>
      <c r="R37" s="47"/>
    </row>
    <row r="38" spans="1:18" s="48" customFormat="1" ht="9.6" customHeight="1">
      <c r="A38" s="380"/>
      <c r="B38" s="51"/>
      <c r="C38" s="51"/>
      <c r="D38" s="51"/>
      <c r="E38" s="378"/>
      <c r="F38" s="378"/>
      <c r="G38" s="381"/>
      <c r="H38" s="378"/>
      <c r="I38" s="386"/>
      <c r="J38" s="378"/>
      <c r="K38" s="378"/>
      <c r="L38" s="378"/>
      <c r="M38" s="388"/>
      <c r="N38" s="400" t="s">
        <v>220</v>
      </c>
      <c r="O38" s="401"/>
      <c r="P38" s="383" t="str">
        <f>UPPER(IF(OR(O39="a",O39="as"),P22,IF(OR(O39="b",O39="bs"),P54,)))</f>
        <v/>
      </c>
      <c r="Q38" s="402"/>
      <c r="R38" s="47"/>
    </row>
    <row r="39" spans="1:18" s="48" customFormat="1" ht="9.6" customHeight="1">
      <c r="A39" s="376">
        <v>17</v>
      </c>
      <c r="B39" s="39">
        <f>IF($D39="","",VLOOKUP($D39,'[2]Men  Si Main Draw Prep'!$A$7:$P$38,15))</f>
        <v>0</v>
      </c>
      <c r="C39" s="39">
        <f>IF($D39="","",VLOOKUP($D39,'[2]Men  Si Main Draw Prep'!$A$7:$P$38,16))</f>
        <v>0</v>
      </c>
      <c r="D39" s="40">
        <v>8</v>
      </c>
      <c r="E39" s="41" t="str">
        <f>UPPER(IF($D39="","",VLOOKUP($D39,'[2]Men  Si Main Draw Prep'!$A$7:$P$38,2)))</f>
        <v>WARD</v>
      </c>
      <c r="F39" s="41" t="str">
        <f>IF($D39="","",VLOOKUP($D39,'[2]Men  Si Main Draw Prep'!$A$7:$P$38,3))</f>
        <v>Jerome</v>
      </c>
      <c r="G39" s="41"/>
      <c r="H39" s="41">
        <f>IF($D39="","",VLOOKUP($D39,'[2]Men  Si Main Draw Prep'!$A$7:$P$38,4))</f>
        <v>0</v>
      </c>
      <c r="I39" s="377"/>
      <c r="J39" s="378"/>
      <c r="K39" s="378"/>
      <c r="L39" s="378"/>
      <c r="M39" s="388"/>
      <c r="N39" s="58" t="s">
        <v>16</v>
      </c>
      <c r="O39" s="403"/>
      <c r="P39" s="378"/>
      <c r="Q39" s="395"/>
      <c r="R39" s="47"/>
    </row>
    <row r="40" spans="1:18" s="48" customFormat="1" ht="9.6" customHeight="1">
      <c r="A40" s="380"/>
      <c r="B40" s="51"/>
      <c r="C40" s="51"/>
      <c r="D40" s="51"/>
      <c r="E40" s="378"/>
      <c r="F40" s="378"/>
      <c r="G40" s="381"/>
      <c r="H40" s="58" t="s">
        <v>16</v>
      </c>
      <c r="I40" s="382" t="s">
        <v>159</v>
      </c>
      <c r="J40" s="383" t="str">
        <f>UPPER(IF(OR(I40="a",I40="as"),E39,IF(OR(I40="b",I40="bs"),E41,)))</f>
        <v>WARD</v>
      </c>
      <c r="K40" s="383"/>
      <c r="L40" s="378"/>
      <c r="M40" s="388"/>
      <c r="N40" s="379"/>
      <c r="O40" s="46"/>
      <c r="P40" s="379"/>
      <c r="Q40" s="395"/>
      <c r="R40" s="47"/>
    </row>
    <row r="41" spans="1:18" s="48" customFormat="1" ht="9.6" customHeight="1">
      <c r="A41" s="380">
        <v>18</v>
      </c>
      <c r="B41" s="39">
        <f>IF($D41="","",VLOOKUP($D41,'[2]Men  Si Main Draw Prep'!$A$7:$P$38,15))</f>
        <v>0</v>
      </c>
      <c r="C41" s="39">
        <f>IF($D41="","",VLOOKUP($D41,'[2]Men  Si Main Draw Prep'!$A$7:$P$38,16))</f>
        <v>0</v>
      </c>
      <c r="D41" s="40">
        <v>9</v>
      </c>
      <c r="E41" s="39" t="str">
        <f>UPPER(IF($D41="","",VLOOKUP($D41,'[2]Men  Si Main Draw Prep'!$A$7:$P$38,2)))</f>
        <v>ROBINSON</v>
      </c>
      <c r="F41" s="39" t="str">
        <f>IF($D41="","",VLOOKUP($D41,'[2]Men  Si Main Draw Prep'!$A$7:$P$38,3))</f>
        <v>Gian Luc</v>
      </c>
      <c r="G41" s="39"/>
      <c r="H41" s="39">
        <f>IF($D41="","",VLOOKUP($D41,'[2]Men  Si Main Draw Prep'!$A$7:$P$38,4))</f>
        <v>0</v>
      </c>
      <c r="I41" s="384"/>
      <c r="J41" s="378" t="s">
        <v>221</v>
      </c>
      <c r="K41" s="385"/>
      <c r="L41" s="378"/>
      <c r="M41" s="388"/>
      <c r="N41" s="379"/>
      <c r="O41" s="46"/>
      <c r="P41" s="379"/>
      <c r="Q41" s="395"/>
      <c r="R41" s="47"/>
    </row>
    <row r="42" spans="1:18" s="48" customFormat="1" ht="9.6" customHeight="1">
      <c r="A42" s="380"/>
      <c r="B42" s="51"/>
      <c r="C42" s="51"/>
      <c r="D42" s="68"/>
      <c r="E42" s="378"/>
      <c r="F42" s="378"/>
      <c r="G42" s="381"/>
      <c r="H42" s="378"/>
      <c r="I42" s="386"/>
      <c r="J42" s="58" t="s">
        <v>16</v>
      </c>
      <c r="K42" s="59" t="s">
        <v>17</v>
      </c>
      <c r="L42" s="383" t="str">
        <f>UPPER(IF(OR(K42="a",K42="as"),J40,IF(OR(K42="b",K42="bs"),J44,)))</f>
        <v>WARD</v>
      </c>
      <c r="M42" s="387"/>
      <c r="N42" s="379"/>
      <c r="O42" s="46"/>
      <c r="P42" s="379"/>
      <c r="Q42" s="395"/>
      <c r="R42" s="47"/>
    </row>
    <row r="43" spans="1:18" s="48" customFormat="1" ht="9.6" customHeight="1">
      <c r="A43" s="380">
        <v>19</v>
      </c>
      <c r="B43" s="39">
        <f>IF($D43="","",VLOOKUP($D43,'[2]Men  Si Main Draw Prep'!$A$7:$P$38,15))</f>
        <v>0</v>
      </c>
      <c r="C43" s="39" t="s">
        <v>214</v>
      </c>
      <c r="D43" s="40">
        <v>26</v>
      </c>
      <c r="E43" s="39" t="str">
        <f>UPPER(IF($D43="","",VLOOKUP($D43,'[2]Men  Si Main Draw Prep'!$A$7:$P$38,2)))</f>
        <v>LAQUIS</v>
      </c>
      <c r="F43" s="39" t="str">
        <f>IF($D43="","",VLOOKUP($D43,'[2]Men  Si Main Draw Prep'!$A$7:$P$38,3))</f>
        <v>Edward</v>
      </c>
      <c r="G43" s="39"/>
      <c r="H43" s="39">
        <f>IF($D43="","",VLOOKUP($D43,'[2]Men  Si Main Draw Prep'!$A$7:$P$38,4))</f>
        <v>0</v>
      </c>
      <c r="I43" s="377"/>
      <c r="J43" s="378"/>
      <c r="K43" s="389"/>
      <c r="L43" s="378" t="s">
        <v>201</v>
      </c>
      <c r="M43" s="390"/>
      <c r="N43" s="379"/>
      <c r="O43" s="46"/>
      <c r="P43" s="379"/>
      <c r="Q43" s="395"/>
      <c r="R43" s="47"/>
    </row>
    <row r="44" spans="1:18" s="48" customFormat="1" ht="9.6" customHeight="1">
      <c r="A44" s="380"/>
      <c r="B44" s="51"/>
      <c r="C44" s="51"/>
      <c r="D44" s="68"/>
      <c r="E44" s="378"/>
      <c r="F44" s="378"/>
      <c r="G44" s="381"/>
      <c r="H44" s="58" t="s">
        <v>16</v>
      </c>
      <c r="I44" s="382" t="s">
        <v>153</v>
      </c>
      <c r="J44" s="383" t="str">
        <f>UPPER(IF(OR(I44="a",I44="as"),E43,IF(OR(I44="b",I44="bs"),E45,)))</f>
        <v>HACKSHAW</v>
      </c>
      <c r="K44" s="391"/>
      <c r="L44" s="378"/>
      <c r="M44" s="390"/>
      <c r="N44" s="379"/>
      <c r="O44" s="46"/>
      <c r="P44" s="379"/>
      <c r="Q44" s="395"/>
      <c r="R44" s="47"/>
    </row>
    <row r="45" spans="1:18" s="48" customFormat="1" ht="9.6" customHeight="1">
      <c r="A45" s="380">
        <v>20</v>
      </c>
      <c r="B45" s="39">
        <f>IF($D45="","",VLOOKUP($D45,'[2]Men  Si Main Draw Prep'!$A$7:$P$38,15))</f>
        <v>0</v>
      </c>
      <c r="C45" s="39">
        <f>IF($D45="","",VLOOKUP($D45,'[2]Men  Si Main Draw Prep'!$A$7:$P$38,16))</f>
        <v>0</v>
      </c>
      <c r="D45" s="40">
        <v>16</v>
      </c>
      <c r="E45" s="39" t="str">
        <f>UPPER(IF($D45="","",VLOOKUP($D45,'[2]Men  Si Main Draw Prep'!$A$7:$P$38,2)))</f>
        <v>HACKSHAW</v>
      </c>
      <c r="F45" s="39" t="str">
        <f>IF($D45="","",VLOOKUP($D45,'[2]Men  Si Main Draw Prep'!$A$7:$P$38,3))</f>
        <v>Scott</v>
      </c>
      <c r="G45" s="39"/>
      <c r="H45" s="39">
        <f>IF($D45="","",VLOOKUP($D45,'[2]Men  Si Main Draw Prep'!$A$7:$P$38,4))</f>
        <v>0</v>
      </c>
      <c r="I45" s="392"/>
      <c r="J45" s="378" t="s">
        <v>222</v>
      </c>
      <c r="K45" s="378"/>
      <c r="L45" s="378"/>
      <c r="M45" s="390"/>
      <c r="N45" s="379"/>
      <c r="O45" s="46"/>
      <c r="P45" s="379"/>
      <c r="Q45" s="395"/>
      <c r="R45" s="47"/>
    </row>
    <row r="46" spans="1:18" s="48" customFormat="1" ht="9.6" customHeight="1">
      <c r="A46" s="380"/>
      <c r="B46" s="51"/>
      <c r="C46" s="51"/>
      <c r="D46" s="68"/>
      <c r="E46" s="378"/>
      <c r="F46" s="378"/>
      <c r="G46" s="381"/>
      <c r="H46" s="393"/>
      <c r="I46" s="386"/>
      <c r="J46" s="378"/>
      <c r="K46" s="378"/>
      <c r="L46" s="58" t="s">
        <v>16</v>
      </c>
      <c r="M46" s="59" t="s">
        <v>20</v>
      </c>
      <c r="N46" s="383" t="str">
        <f>UPPER(IF(OR(M46="a",M46="as"),L42,IF(OR(M46="b",M46="bs"),L50,)))</f>
        <v>DE CAIRES</v>
      </c>
      <c r="O46" s="398"/>
      <c r="P46" s="379"/>
      <c r="Q46" s="395"/>
      <c r="R46" s="47"/>
    </row>
    <row r="47" spans="1:18" s="48" customFormat="1" ht="9.6" customHeight="1">
      <c r="A47" s="380">
        <v>21</v>
      </c>
      <c r="B47" s="39">
        <f>IF($D47="","",VLOOKUP($D47,'[2]Men  Si Main Draw Prep'!$A$7:$P$38,15))</f>
        <v>0</v>
      </c>
      <c r="C47" s="39">
        <f>IF($D47="","",VLOOKUP($D47,'[2]Men  Si Main Draw Prep'!$A$7:$P$38,16))</f>
        <v>0</v>
      </c>
      <c r="D47" s="40">
        <v>11</v>
      </c>
      <c r="E47" s="39" t="str">
        <f>UPPER(IF($D47="","",VLOOKUP($D47,'[2]Men  Si Main Draw Prep'!$A$7:$P$38,2)))</f>
        <v>PATRICK</v>
      </c>
      <c r="F47" s="39" t="str">
        <f>IF($D47="","",VLOOKUP($D47,'[2]Men  Si Main Draw Prep'!$A$7:$P$38,3))</f>
        <v>Nkrumah</v>
      </c>
      <c r="G47" s="39"/>
      <c r="H47" s="39">
        <f>IF($D47="","",VLOOKUP($D47,'[2]Men  Si Main Draw Prep'!$A$7:$P$38,4))</f>
        <v>0</v>
      </c>
      <c r="I47" s="394"/>
      <c r="J47" s="378"/>
      <c r="K47" s="381"/>
      <c r="L47" s="378"/>
      <c r="M47" s="390"/>
      <c r="N47" s="378" t="s">
        <v>248</v>
      </c>
      <c r="O47" s="395"/>
      <c r="P47" s="379"/>
      <c r="Q47" s="395"/>
      <c r="R47" s="47"/>
    </row>
    <row r="48" spans="1:18" s="48" customFormat="1" ht="9.6" customHeight="1">
      <c r="A48" s="380"/>
      <c r="B48" s="51"/>
      <c r="C48" s="51"/>
      <c r="D48" s="68"/>
      <c r="E48" s="378"/>
      <c r="F48" s="378"/>
      <c r="G48" s="381"/>
      <c r="H48" s="58" t="s">
        <v>16</v>
      </c>
      <c r="I48" s="382" t="s">
        <v>89</v>
      </c>
      <c r="J48" s="383" t="str">
        <f>UPPER(IF(OR(I48="a",I48="as"),E47,IF(OR(I48="b",I48="bs"),E49,)))</f>
        <v>PATRICK</v>
      </c>
      <c r="K48" s="383"/>
      <c r="L48" s="378"/>
      <c r="M48" s="390"/>
      <c r="N48" s="379"/>
      <c r="O48" s="395"/>
      <c r="P48" s="379"/>
      <c r="Q48" s="395"/>
      <c r="R48" s="47"/>
    </row>
    <row r="49" spans="1:18" s="48" customFormat="1" ht="9.6" customHeight="1">
      <c r="A49" s="380">
        <v>22</v>
      </c>
      <c r="B49" s="39">
        <f>IF($D49="","",VLOOKUP($D49,'[2]Men  Si Main Draw Prep'!$A$7:$P$38,15))</f>
        <v>0</v>
      </c>
      <c r="C49" s="39" t="s">
        <v>214</v>
      </c>
      <c r="D49" s="40">
        <v>31</v>
      </c>
      <c r="E49" s="39" t="str">
        <f>UPPER(IF($D49="","",VLOOKUP($D49,'[2]Men  Si Main Draw Prep'!$A$7:$P$38,2)))</f>
        <v>JEARY</v>
      </c>
      <c r="F49" s="39" t="str">
        <f>IF($D49="","",VLOOKUP($D49,'[2]Men  Si Main Draw Prep'!$A$7:$P$38,3))</f>
        <v>Ethan</v>
      </c>
      <c r="G49" s="39"/>
      <c r="H49" s="39">
        <f>IF($D49="","",VLOOKUP($D49,'[2]Men  Si Main Draw Prep'!$A$7:$P$38,4))</f>
        <v>0</v>
      </c>
      <c r="I49" s="384"/>
      <c r="J49" s="378" t="s">
        <v>210</v>
      </c>
      <c r="K49" s="385"/>
      <c r="L49" s="378"/>
      <c r="M49" s="390"/>
      <c r="N49" s="379"/>
      <c r="O49" s="395"/>
      <c r="P49" s="379"/>
      <c r="Q49" s="395"/>
      <c r="R49" s="47"/>
    </row>
    <row r="50" spans="1:18" s="48" customFormat="1" ht="9.6" customHeight="1">
      <c r="A50" s="380"/>
      <c r="B50" s="51"/>
      <c r="C50" s="51"/>
      <c r="D50" s="68"/>
      <c r="E50" s="378"/>
      <c r="F50" s="378"/>
      <c r="G50" s="381"/>
      <c r="H50" s="378"/>
      <c r="I50" s="386"/>
      <c r="J50" s="58" t="s">
        <v>16</v>
      </c>
      <c r="K50" s="59" t="s">
        <v>20</v>
      </c>
      <c r="L50" s="383" t="str">
        <f>UPPER(IF(OR(K50="a",K50="as"),J48,IF(OR(K50="b",K50="bs"),J52,)))</f>
        <v>DE CAIRES</v>
      </c>
      <c r="M50" s="396"/>
      <c r="N50" s="379"/>
      <c r="O50" s="395"/>
      <c r="P50" s="379"/>
      <c r="Q50" s="395"/>
      <c r="R50" s="47"/>
    </row>
    <row r="51" spans="1:18" s="48" customFormat="1" ht="9.6" customHeight="1">
      <c r="A51" s="380">
        <v>23</v>
      </c>
      <c r="B51" s="39">
        <f>IF($D51="","",VLOOKUP($D51,'[2]Men  Si Main Draw Prep'!$A$7:$P$38,15))</f>
        <v>0</v>
      </c>
      <c r="C51" s="39">
        <f>IF($D51="","",VLOOKUP($D51,'[2]Men  Si Main Draw Prep'!$A$7:$P$38,16))</f>
        <v>0</v>
      </c>
      <c r="D51" s="40">
        <v>18</v>
      </c>
      <c r="E51" s="39" t="str">
        <f>UPPER(IF($D51="","",VLOOKUP($D51,'[2]Men  Si Main Draw Prep'!$A$7:$P$38,2)))</f>
        <v>DENOON</v>
      </c>
      <c r="F51" s="39" t="str">
        <f>IF($D51="","",VLOOKUP($D51,'[2]Men  Si Main Draw Prep'!$A$7:$P$38,3))</f>
        <v>Dunstan</v>
      </c>
      <c r="G51" s="39"/>
      <c r="H51" s="39">
        <f>IF($D51="","",VLOOKUP($D51,'[2]Men  Si Main Draw Prep'!$A$7:$P$38,4))</f>
        <v>0</v>
      </c>
      <c r="I51" s="377"/>
      <c r="J51" s="378"/>
      <c r="K51" s="389"/>
      <c r="L51" s="378" t="s">
        <v>133</v>
      </c>
      <c r="M51" s="388"/>
      <c r="N51" s="379"/>
      <c r="O51" s="395"/>
      <c r="P51" s="379"/>
      <c r="Q51" s="395"/>
      <c r="R51" s="47"/>
    </row>
    <row r="52" spans="1:18" s="48" customFormat="1" ht="9.6" customHeight="1">
      <c r="A52" s="380"/>
      <c r="B52" s="51"/>
      <c r="C52" s="51"/>
      <c r="D52" s="51"/>
      <c r="E52" s="378"/>
      <c r="F52" s="378"/>
      <c r="G52" s="381"/>
      <c r="H52" s="58" t="s">
        <v>16</v>
      </c>
      <c r="I52" s="382" t="s">
        <v>155</v>
      </c>
      <c r="J52" s="383" t="str">
        <f>UPPER(IF(OR(I52="a",I52="as"),E51,IF(OR(I52="b",I52="bs"),E53,)))</f>
        <v>DE CAIRES</v>
      </c>
      <c r="K52" s="391"/>
      <c r="L52" s="378"/>
      <c r="M52" s="388"/>
      <c r="N52" s="379"/>
      <c r="O52" s="395"/>
      <c r="P52" s="379"/>
      <c r="Q52" s="395"/>
      <c r="R52" s="47"/>
    </row>
    <row r="53" spans="1:18" s="48" customFormat="1" ht="9.6" customHeight="1">
      <c r="A53" s="376">
        <v>24</v>
      </c>
      <c r="B53" s="39">
        <f>IF($D53="","",VLOOKUP($D53,'[2]Men  Si Main Draw Prep'!$A$7:$P$38,15))</f>
        <v>0</v>
      </c>
      <c r="C53" s="39">
        <f>IF($D53="","",VLOOKUP($D53,'[2]Men  Si Main Draw Prep'!$A$7:$P$38,16))</f>
        <v>0</v>
      </c>
      <c r="D53" s="40">
        <v>3</v>
      </c>
      <c r="E53" s="41" t="str">
        <f>UPPER(IF($D53="","",VLOOKUP($D53,'[2]Men  Si Main Draw Prep'!$A$7:$P$38,2)))</f>
        <v>DE CAIRES</v>
      </c>
      <c r="F53" s="41" t="str">
        <f>IF($D53="","",VLOOKUP($D53,'[2]Men  Si Main Draw Prep'!$A$7:$P$38,3))</f>
        <v>Luke</v>
      </c>
      <c r="G53" s="41"/>
      <c r="H53" s="41">
        <f>IF($D53="","",VLOOKUP($D53,'[2]Men  Si Main Draw Prep'!$A$7:$P$38,4))</f>
        <v>0</v>
      </c>
      <c r="I53" s="392"/>
      <c r="J53" s="378" t="s">
        <v>223</v>
      </c>
      <c r="K53" s="378"/>
      <c r="L53" s="378"/>
      <c r="M53" s="388"/>
      <c r="N53" s="379"/>
      <c r="O53" s="395"/>
      <c r="P53" s="379"/>
      <c r="Q53" s="395"/>
      <c r="R53" s="47"/>
    </row>
    <row r="54" spans="1:18" s="48" customFormat="1" ht="9.6" customHeight="1">
      <c r="A54" s="380"/>
      <c r="B54" s="51"/>
      <c r="C54" s="51"/>
      <c r="D54" s="51"/>
      <c r="E54" s="393"/>
      <c r="F54" s="393"/>
      <c r="G54" s="397"/>
      <c r="H54" s="393"/>
      <c r="I54" s="386"/>
      <c r="J54" s="378"/>
      <c r="K54" s="378"/>
      <c r="L54" s="378"/>
      <c r="M54" s="388"/>
      <c r="N54" s="58" t="s">
        <v>16</v>
      </c>
      <c r="O54" s="59" t="s">
        <v>17</v>
      </c>
      <c r="P54" s="383" t="str">
        <f>UPPER(IF(OR(O54="a",O54="as"),N46,IF(OR(O54="b",O54="bs"),N62,)))</f>
        <v>DE CAIRES</v>
      </c>
      <c r="Q54" s="399"/>
      <c r="R54" s="47"/>
    </row>
    <row r="55" spans="1:18" s="48" customFormat="1" ht="9.6" customHeight="1">
      <c r="A55" s="376">
        <v>25</v>
      </c>
      <c r="B55" s="39">
        <f>IF($D55="","",VLOOKUP($D55,'[2]Men  Si Main Draw Prep'!$A$7:$P$38,15))</f>
        <v>0</v>
      </c>
      <c r="C55" s="39">
        <f>IF($D55="","",VLOOKUP($D55,'[2]Men  Si Main Draw Prep'!$A$7:$P$38,16))</f>
        <v>0</v>
      </c>
      <c r="D55" s="40">
        <v>7</v>
      </c>
      <c r="E55" s="41" t="str">
        <f>UPPER(IF($D55="","",VLOOKUP($D55,'[2]Men  Si Main Draw Prep'!$A$7:$P$38,2)))</f>
        <v>ABRAHAM</v>
      </c>
      <c r="F55" s="41" t="str">
        <f>IF($D55="","",VLOOKUP($D55,'[2]Men  Si Main Draw Prep'!$A$7:$P$38,3))</f>
        <v>Joshua</v>
      </c>
      <c r="G55" s="41"/>
      <c r="H55" s="41">
        <f>IF($D55="","",VLOOKUP($D55,'[2]Men  Si Main Draw Prep'!$A$7:$P$38,4))</f>
        <v>0</v>
      </c>
      <c r="I55" s="377"/>
      <c r="J55" s="378"/>
      <c r="K55" s="378"/>
      <c r="L55" s="378"/>
      <c r="M55" s="388"/>
      <c r="N55" s="379"/>
      <c r="O55" s="395"/>
      <c r="P55" s="378" t="s">
        <v>279</v>
      </c>
      <c r="Q55" s="46"/>
      <c r="R55" s="47"/>
    </row>
    <row r="56" spans="1:18" s="48" customFormat="1" ht="9.6" customHeight="1">
      <c r="A56" s="380"/>
      <c r="B56" s="51"/>
      <c r="C56" s="51"/>
      <c r="D56" s="51"/>
      <c r="E56" s="378"/>
      <c r="F56" s="378"/>
      <c r="G56" s="381"/>
      <c r="H56" s="58" t="s">
        <v>16</v>
      </c>
      <c r="I56" s="382" t="s">
        <v>159</v>
      </c>
      <c r="J56" s="383" t="str">
        <f>UPPER(IF(OR(I56="a",I56="as"),E55,IF(OR(I56="b",I56="bs"),E57,)))</f>
        <v>ABRAHAM</v>
      </c>
      <c r="K56" s="383"/>
      <c r="L56" s="378"/>
      <c r="M56" s="388"/>
      <c r="N56" s="379"/>
      <c r="O56" s="395"/>
      <c r="P56" s="379"/>
      <c r="Q56" s="46"/>
      <c r="R56" s="47"/>
    </row>
    <row r="57" spans="1:18" s="48" customFormat="1" ht="9.6" customHeight="1">
      <c r="A57" s="380">
        <v>26</v>
      </c>
      <c r="B57" s="39">
        <f>IF($D57="","",VLOOKUP($D57,'[2]Men  Si Main Draw Prep'!$A$7:$P$38,15))</f>
        <v>0</v>
      </c>
      <c r="C57" s="39">
        <f>IF($D57="","",VLOOKUP($D57,'[2]Men  Si Main Draw Prep'!$A$7:$P$38,16))</f>
        <v>0</v>
      </c>
      <c r="D57" s="40">
        <v>13</v>
      </c>
      <c r="E57" s="39" t="str">
        <f>UPPER(IF($D57="","",VLOOKUP($D57,'[2]Men  Si Main Draw Prep'!$A$7:$P$38,2)))</f>
        <v>THOMAS</v>
      </c>
      <c r="F57" s="39" t="str">
        <f>IF($D57="","",VLOOKUP($D57,'[2]Men  Si Main Draw Prep'!$A$7:$P$38,3))</f>
        <v>Ryan</v>
      </c>
      <c r="G57" s="39"/>
      <c r="H57" s="39">
        <f>IF($D57="","",VLOOKUP($D57,'[2]Men  Si Main Draw Prep'!$A$7:$P$38,4))</f>
        <v>0</v>
      </c>
      <c r="I57" s="384"/>
      <c r="J57" s="378" t="s">
        <v>224</v>
      </c>
      <c r="K57" s="385"/>
      <c r="L57" s="378"/>
      <c r="M57" s="388"/>
      <c r="N57" s="379"/>
      <c r="O57" s="395"/>
      <c r="P57" s="379"/>
      <c r="Q57" s="46"/>
      <c r="R57" s="47"/>
    </row>
    <row r="58" spans="1:18" s="48" customFormat="1" ht="9.6" customHeight="1">
      <c r="A58" s="380"/>
      <c r="B58" s="51"/>
      <c r="C58" s="51"/>
      <c r="D58" s="68"/>
      <c r="E58" s="378"/>
      <c r="F58" s="378"/>
      <c r="G58" s="381"/>
      <c r="H58" s="378"/>
      <c r="I58" s="386"/>
      <c r="J58" s="58" t="s">
        <v>16</v>
      </c>
      <c r="K58" s="59" t="s">
        <v>17</v>
      </c>
      <c r="L58" s="383" t="str">
        <f>UPPER(IF(OR(K58="a",K58="as"),J56,IF(OR(K58="b",K58="bs"),J60,)))</f>
        <v>ABRAHAM</v>
      </c>
      <c r="M58" s="387"/>
      <c r="N58" s="379"/>
      <c r="O58" s="395"/>
      <c r="P58" s="379"/>
      <c r="Q58" s="46"/>
      <c r="R58" s="47"/>
    </row>
    <row r="59" spans="1:18" s="48" customFormat="1" ht="9.6" customHeight="1">
      <c r="A59" s="380">
        <v>27</v>
      </c>
      <c r="B59" s="39">
        <f>IF($D59="","",VLOOKUP($D59,'[2]Men  Si Main Draw Prep'!$A$7:$P$38,15))</f>
        <v>0</v>
      </c>
      <c r="C59" s="39">
        <f>IF($D59="","",VLOOKUP($D59,'[2]Men  Si Main Draw Prep'!$A$7:$P$38,16))</f>
        <v>0</v>
      </c>
      <c r="D59" s="40">
        <v>21</v>
      </c>
      <c r="E59" s="39" t="str">
        <f>UPPER(IF($D59="","",VLOOKUP($D59,'[2]Men  Si Main Draw Prep'!$A$7:$P$38,2)))</f>
        <v>TOM</v>
      </c>
      <c r="F59" s="39" t="str">
        <f>IF($D59="","",VLOOKUP($D59,'[2]Men  Si Main Draw Prep'!$A$7:$P$38,3))</f>
        <v>Brandon</v>
      </c>
      <c r="G59" s="39"/>
      <c r="H59" s="39">
        <f>IF($D59="","",VLOOKUP($D59,'[2]Men  Si Main Draw Prep'!$A$7:$P$38,4))</f>
        <v>0</v>
      </c>
      <c r="I59" s="377"/>
      <c r="J59" s="378"/>
      <c r="K59" s="389"/>
      <c r="L59" s="378" t="s">
        <v>233</v>
      </c>
      <c r="M59" s="390"/>
      <c r="N59" s="379"/>
      <c r="O59" s="395"/>
      <c r="P59" s="379"/>
      <c r="Q59" s="46"/>
      <c r="R59" s="404"/>
    </row>
    <row r="60" spans="1:18" s="48" customFormat="1" ht="9.6" customHeight="1">
      <c r="A60" s="380"/>
      <c r="B60" s="51"/>
      <c r="C60" s="51"/>
      <c r="D60" s="68"/>
      <c r="E60" s="378"/>
      <c r="F60" s="378"/>
      <c r="G60" s="381"/>
      <c r="H60" s="58" t="s">
        <v>16</v>
      </c>
      <c r="I60" s="382" t="s">
        <v>89</v>
      </c>
      <c r="J60" s="383" t="str">
        <f>UPPER(IF(OR(I60="a",I60="as"),E59,IF(OR(I60="b",I60="bs"),E61,)))</f>
        <v>TOM</v>
      </c>
      <c r="K60" s="391"/>
      <c r="L60" s="378"/>
      <c r="M60" s="390"/>
      <c r="N60" s="379"/>
      <c r="O60" s="395"/>
      <c r="P60" s="379"/>
      <c r="Q60" s="46"/>
      <c r="R60" s="47"/>
    </row>
    <row r="61" spans="1:18" s="48" customFormat="1" ht="9.6" customHeight="1">
      <c r="A61" s="380">
        <v>28</v>
      </c>
      <c r="B61" s="39">
        <f>IF($D61="","",VLOOKUP($D61,'[2]Men  Si Main Draw Prep'!$A$7:$P$38,15))</f>
        <v>0</v>
      </c>
      <c r="C61" s="39" t="s">
        <v>214</v>
      </c>
      <c r="D61" s="40">
        <v>30</v>
      </c>
      <c r="E61" s="39" t="s">
        <v>225</v>
      </c>
      <c r="F61" s="39" t="s">
        <v>226</v>
      </c>
      <c r="G61" s="39"/>
      <c r="H61" s="39">
        <f>IF($D61="","",VLOOKUP($D61,'[2]Men  Si Main Draw Prep'!$A$7:$P$38,4))</f>
        <v>0</v>
      </c>
      <c r="I61" s="392"/>
      <c r="J61" s="378" t="s">
        <v>208</v>
      </c>
      <c r="K61" s="378"/>
      <c r="L61" s="378"/>
      <c r="M61" s="390"/>
      <c r="N61" s="379"/>
      <c r="O61" s="395"/>
      <c r="P61" s="379"/>
      <c r="Q61" s="46"/>
      <c r="R61" s="47"/>
    </row>
    <row r="62" spans="1:18" s="48" customFormat="1" ht="9.6" customHeight="1">
      <c r="A62" s="380"/>
      <c r="B62" s="51"/>
      <c r="C62" s="51"/>
      <c r="D62" s="68"/>
      <c r="E62" s="378"/>
      <c r="F62" s="378"/>
      <c r="G62" s="381"/>
      <c r="H62" s="393"/>
      <c r="I62" s="386"/>
      <c r="J62" s="378"/>
      <c r="K62" s="378"/>
      <c r="L62" s="58" t="s">
        <v>16</v>
      </c>
      <c r="M62" s="59" t="s">
        <v>17</v>
      </c>
      <c r="N62" s="383" t="str">
        <f>UPPER(IF(OR(M62="a",M62="as"),L58,IF(OR(M62="b",M62="bs"),L66,)))</f>
        <v>ABRAHAM</v>
      </c>
      <c r="O62" s="399"/>
      <c r="P62" s="379"/>
      <c r="Q62" s="46"/>
      <c r="R62" s="47"/>
    </row>
    <row r="63" spans="1:18" s="48" customFormat="1" ht="9.6" customHeight="1">
      <c r="A63" s="380">
        <v>29</v>
      </c>
      <c r="B63" s="39">
        <f>IF($D63="","",VLOOKUP($D63,'[2]Men  Si Main Draw Prep'!$A$7:$P$38,15))</f>
        <v>0</v>
      </c>
      <c r="C63" s="39">
        <f>IF($D63="","",VLOOKUP($D63,'[2]Men  Si Main Draw Prep'!$A$7:$P$38,16))</f>
        <v>0</v>
      </c>
      <c r="D63" s="40">
        <v>19</v>
      </c>
      <c r="E63" s="39" t="str">
        <f>UPPER(IF($D63="","",VLOOKUP($D63,'[2]Men  Si Main Draw Prep'!$A$7:$P$38,2)))</f>
        <v>TRIM</v>
      </c>
      <c r="F63" s="39" t="str">
        <f>IF($D63="","",VLOOKUP($D63,'[2]Men  Si Main Draw Prep'!$A$7:$P$38,3))</f>
        <v>Kyrel</v>
      </c>
      <c r="G63" s="39"/>
      <c r="H63" s="39">
        <f>IF($D63="","",VLOOKUP($D63,'[2]Men  Si Main Draw Prep'!$A$7:$P$38,4))</f>
        <v>0</v>
      </c>
      <c r="I63" s="394"/>
      <c r="J63" s="378"/>
      <c r="K63" s="378"/>
      <c r="L63" s="378"/>
      <c r="M63" s="390"/>
      <c r="N63" s="378" t="s">
        <v>232</v>
      </c>
      <c r="O63" s="388"/>
      <c r="P63" s="83"/>
      <c r="Q63" s="84"/>
      <c r="R63" s="47"/>
    </row>
    <row r="64" spans="1:18" s="48" customFormat="1" ht="9.6" customHeight="1">
      <c r="A64" s="380"/>
      <c r="B64" s="51"/>
      <c r="C64" s="51"/>
      <c r="D64" s="68"/>
      <c r="E64" s="378"/>
      <c r="F64" s="378"/>
      <c r="G64" s="381"/>
      <c r="H64" s="58" t="s">
        <v>16</v>
      </c>
      <c r="I64" s="382" t="s">
        <v>153</v>
      </c>
      <c r="J64" s="383" t="str">
        <f>UPPER(IF(OR(I64="a",I64="as"),E63,IF(OR(I64="b",I64="bs"),E65,)))</f>
        <v>MOONASAR</v>
      </c>
      <c r="K64" s="383"/>
      <c r="L64" s="378"/>
      <c r="M64" s="390"/>
      <c r="N64" s="388"/>
      <c r="O64" s="388"/>
      <c r="P64" s="83"/>
      <c r="Q64" s="84"/>
      <c r="R64" s="47"/>
    </row>
    <row r="65" spans="1:18" s="48" customFormat="1" ht="9.6" customHeight="1">
      <c r="A65" s="380">
        <v>30</v>
      </c>
      <c r="B65" s="39">
        <f>IF($D65="","",VLOOKUP($D65,'[2]Men  Si Main Draw Prep'!$A$7:$P$38,15))</f>
        <v>0</v>
      </c>
      <c r="C65" s="39">
        <f>IF($D65="","",VLOOKUP($D65,'[2]Men  Si Main Draw Prep'!$A$7:$P$38,16))</f>
        <v>0</v>
      </c>
      <c r="D65" s="40">
        <v>10</v>
      </c>
      <c r="E65" s="39" t="str">
        <f>UPPER(IF($D65="","",VLOOKUP($D65,'[2]Men  Si Main Draw Prep'!$A$7:$P$38,2)))</f>
        <v>MOONASAR</v>
      </c>
      <c r="F65" s="39" t="str">
        <f>IF($D65="","",VLOOKUP($D65,'[2]Men  Si Main Draw Prep'!$A$7:$P$38,3))</f>
        <v>Keshan</v>
      </c>
      <c r="G65" s="39"/>
      <c r="H65" s="39">
        <f>IF($D65="","",VLOOKUP($D65,'[2]Men  Si Main Draw Prep'!$A$7:$P$38,4))</f>
        <v>0</v>
      </c>
      <c r="I65" s="384"/>
      <c r="J65" s="378" t="s">
        <v>227</v>
      </c>
      <c r="K65" s="385"/>
      <c r="L65" s="378"/>
      <c r="M65" s="390"/>
      <c r="N65" s="388"/>
      <c r="O65" s="388"/>
      <c r="P65" s="83"/>
      <c r="Q65" s="84"/>
      <c r="R65" s="47"/>
    </row>
    <row r="66" spans="1:18" s="48" customFormat="1" ht="9.6" customHeight="1">
      <c r="A66" s="380"/>
      <c r="B66" s="51"/>
      <c r="C66" s="51"/>
      <c r="D66" s="68"/>
      <c r="E66" s="378"/>
      <c r="F66" s="378"/>
      <c r="G66" s="381"/>
      <c r="H66" s="378"/>
      <c r="I66" s="386"/>
      <c r="J66" s="58" t="s">
        <v>16</v>
      </c>
      <c r="K66" s="59" t="s">
        <v>20</v>
      </c>
      <c r="L66" s="383" t="str">
        <f>UPPER(IF(OR(K66="a",K66="as"),J64,IF(OR(K66="b",K66="bs"),J68,)))</f>
        <v>CHUNG</v>
      </c>
      <c r="M66" s="396"/>
      <c r="N66" s="388"/>
      <c r="O66" s="388"/>
      <c r="P66" s="83"/>
      <c r="Q66" s="84"/>
      <c r="R66" s="47"/>
    </row>
    <row r="67" spans="1:18" s="48" customFormat="1" ht="9.6" customHeight="1">
      <c r="A67" s="380">
        <v>31</v>
      </c>
      <c r="B67" s="39">
        <f>IF($D67="","",VLOOKUP($D67,'[2]Men  Si Main Draw Prep'!$A$7:$P$38,15))</f>
        <v>0</v>
      </c>
      <c r="C67" s="39" t="s">
        <v>214</v>
      </c>
      <c r="D67" s="40">
        <v>28</v>
      </c>
      <c r="E67" s="39" t="str">
        <f>UPPER(IF($D67="","",VLOOKUP($D67,'[2]Men  Si Main Draw Prep'!$A$7:$P$38,2)))</f>
        <v>BRUCE</v>
      </c>
      <c r="F67" s="39" t="str">
        <f>IF($D67="","",VLOOKUP($D67,'[2]Men  Si Main Draw Prep'!$A$7:$P$38,3))</f>
        <v>Brendon</v>
      </c>
      <c r="G67" s="39"/>
      <c r="H67" s="39">
        <f>IF($D67="","",VLOOKUP($D67,'[2]Men  Si Main Draw Prep'!$A$7:$P$38,4))</f>
        <v>0</v>
      </c>
      <c r="I67" s="377"/>
      <c r="J67" s="378"/>
      <c r="K67" s="389"/>
      <c r="L67" s="378" t="s">
        <v>196</v>
      </c>
      <c r="M67" s="388"/>
      <c r="N67" s="388"/>
      <c r="O67" s="388"/>
      <c r="P67" s="83"/>
      <c r="Q67" s="84"/>
      <c r="R67" s="47"/>
    </row>
    <row r="68" spans="1:18" s="48" customFormat="1" ht="9.6" customHeight="1">
      <c r="A68" s="380"/>
      <c r="B68" s="51"/>
      <c r="C68" s="51"/>
      <c r="D68" s="51"/>
      <c r="E68" s="378"/>
      <c r="F68" s="378"/>
      <c r="G68" s="381"/>
      <c r="H68" s="58" t="s">
        <v>16</v>
      </c>
      <c r="I68" s="382" t="s">
        <v>155</v>
      </c>
      <c r="J68" s="383" t="str">
        <f>UPPER(IF(OR(I68="a",I68="as"),E67,IF(OR(I68="b",I68="bs"),E69,)))</f>
        <v>CHUNG</v>
      </c>
      <c r="K68" s="391"/>
      <c r="L68" s="378"/>
      <c r="M68" s="388"/>
      <c r="N68" s="388"/>
      <c r="O68" s="388"/>
      <c r="P68" s="83"/>
      <c r="Q68" s="84"/>
      <c r="R68" s="47"/>
    </row>
    <row r="69" spans="1:18" s="48" customFormat="1" ht="9.6" customHeight="1">
      <c r="A69" s="376">
        <v>32</v>
      </c>
      <c r="B69" s="39">
        <f>IF($D69="","",VLOOKUP($D69,'[2]Men  Si Main Draw Prep'!$A$7:$P$38,15))</f>
        <v>0</v>
      </c>
      <c r="C69" s="39">
        <f>IF($D69="","",VLOOKUP($D69,'[2]Men  Si Main Draw Prep'!$A$7:$P$38,16))</f>
        <v>0</v>
      </c>
      <c r="D69" s="40">
        <v>2</v>
      </c>
      <c r="E69" s="41" t="str">
        <f>UPPER(IF($D69="","",VLOOKUP($D69,'[2]Men  Si Main Draw Prep'!$A$7:$P$38,2)))</f>
        <v>CHUNG</v>
      </c>
      <c r="F69" s="41" t="str">
        <f>IF($D69="","",VLOOKUP($D69,'[2]Men  Si Main Draw Prep'!$A$7:$P$38,3))</f>
        <v>Richard</v>
      </c>
      <c r="G69" s="41"/>
      <c r="H69" s="41">
        <f>IF($D69="","",VLOOKUP($D69,'[2]Men  Si Main Draw Prep'!$A$7:$P$38,4))</f>
        <v>0</v>
      </c>
      <c r="I69" s="392"/>
      <c r="J69" s="378" t="s">
        <v>222</v>
      </c>
      <c r="K69" s="378"/>
      <c r="L69" s="378"/>
      <c r="M69" s="378"/>
      <c r="N69" s="379"/>
      <c r="O69" s="46"/>
      <c r="P69" s="83"/>
      <c r="Q69" s="84"/>
      <c r="R69" s="47"/>
    </row>
    <row r="70" spans="1:18" s="89" customFormat="1" ht="6.75" customHeight="1">
      <c r="A70" s="405"/>
      <c r="B70" s="405"/>
      <c r="C70" s="405"/>
      <c r="D70" s="405"/>
      <c r="E70" s="406"/>
      <c r="F70" s="406"/>
      <c r="G70" s="406"/>
      <c r="H70" s="406"/>
      <c r="I70" s="407"/>
      <c r="J70" s="86"/>
      <c r="K70" s="87"/>
      <c r="L70" s="86"/>
      <c r="M70" s="87"/>
      <c r="N70" s="86"/>
      <c r="O70" s="87"/>
      <c r="P70" s="86"/>
      <c r="Q70" s="87"/>
      <c r="R70" s="88"/>
    </row>
    <row r="71" spans="1:18" s="101" customFormat="1" ht="10.5" customHeight="1">
      <c r="A71" s="90" t="s">
        <v>21</v>
      </c>
      <c r="B71" s="91"/>
      <c r="C71" s="92"/>
      <c r="D71" s="93" t="s">
        <v>22</v>
      </c>
      <c r="E71" s="94" t="s">
        <v>45</v>
      </c>
      <c r="F71" s="93"/>
      <c r="G71" s="408"/>
      <c r="H71" s="409"/>
      <c r="I71" s="93" t="s">
        <v>22</v>
      </c>
      <c r="J71" s="94" t="s">
        <v>46</v>
      </c>
      <c r="K71" s="96"/>
      <c r="L71" s="94" t="s">
        <v>25</v>
      </c>
      <c r="M71" s="97"/>
      <c r="N71" s="98" t="s">
        <v>26</v>
      </c>
      <c r="O71" s="98"/>
      <c r="P71" s="99"/>
      <c r="Q71" s="100"/>
    </row>
    <row r="72" spans="1:18" s="101" customFormat="1" ht="9" customHeight="1">
      <c r="A72" s="102" t="s">
        <v>27</v>
      </c>
      <c r="B72" s="103"/>
      <c r="C72" s="104"/>
      <c r="D72" s="105">
        <v>1</v>
      </c>
      <c r="E72" s="106" t="str">
        <f>IF(D72&gt;$Q$79,,UPPER(VLOOKUP(D72,'[2]Men  Si Main Draw Prep'!$A$7:$R$134,2)))</f>
        <v>DUKE</v>
      </c>
      <c r="F72" s="410"/>
      <c r="G72" s="106"/>
      <c r="H72" s="411"/>
      <c r="I72" s="412" t="s">
        <v>28</v>
      </c>
      <c r="J72" s="103"/>
      <c r="K72" s="110"/>
      <c r="L72" s="103"/>
      <c r="M72" s="111"/>
      <c r="N72" s="112" t="s">
        <v>47</v>
      </c>
      <c r="O72" s="113"/>
      <c r="P72" s="113"/>
      <c r="Q72" s="114"/>
    </row>
    <row r="73" spans="1:18" s="101" customFormat="1" ht="9" customHeight="1">
      <c r="A73" s="102" t="s">
        <v>30</v>
      </c>
      <c r="B73" s="103"/>
      <c r="C73" s="104"/>
      <c r="D73" s="105">
        <v>2</v>
      </c>
      <c r="E73" s="106" t="str">
        <f>IF(D73&gt;$Q$79,,UPPER(VLOOKUP(D73,'[2]Men  Si Main Draw Prep'!$A$7:$R$134,2)))</f>
        <v>CHUNG</v>
      </c>
      <c r="F73" s="410"/>
      <c r="G73" s="106"/>
      <c r="H73" s="411"/>
      <c r="I73" s="412" t="s">
        <v>32</v>
      </c>
      <c r="J73" s="103"/>
      <c r="K73" s="110"/>
      <c r="L73" s="103"/>
      <c r="M73" s="111"/>
      <c r="N73" s="413"/>
      <c r="O73" s="116"/>
      <c r="P73" s="115"/>
      <c r="Q73" s="117"/>
    </row>
    <row r="74" spans="1:18" s="101" customFormat="1" ht="9" customHeight="1">
      <c r="A74" s="118" t="s">
        <v>31</v>
      </c>
      <c r="B74" s="115"/>
      <c r="C74" s="119"/>
      <c r="D74" s="105">
        <v>3</v>
      </c>
      <c r="E74" s="106" t="str">
        <f>IF(D74&gt;$Q$79,,UPPER(VLOOKUP(D74,'[2]Men  Si Main Draw Prep'!$A$7:$R$134,2)))</f>
        <v>DE CAIRES</v>
      </c>
      <c r="F74" s="410"/>
      <c r="G74" s="106"/>
      <c r="H74" s="411"/>
      <c r="I74" s="412" t="s">
        <v>35</v>
      </c>
      <c r="J74" s="103"/>
      <c r="K74" s="110"/>
      <c r="L74" s="103"/>
      <c r="M74" s="111"/>
      <c r="N74" s="112" t="s">
        <v>33</v>
      </c>
      <c r="O74" s="113"/>
      <c r="P74" s="113"/>
      <c r="Q74" s="114"/>
    </row>
    <row r="75" spans="1:18" s="101" customFormat="1" ht="9" customHeight="1">
      <c r="A75" s="120"/>
      <c r="B75" s="121"/>
      <c r="C75" s="122"/>
      <c r="D75" s="105">
        <v>4</v>
      </c>
      <c r="E75" s="106" t="str">
        <f>IF(D75&gt;$Q$79,,UPPER(VLOOKUP(D75,'[2]Men  Si Main Draw Prep'!$A$7:$R$134,2)))</f>
        <v>FONTENELLE</v>
      </c>
      <c r="F75" s="410"/>
      <c r="G75" s="106"/>
      <c r="H75" s="411"/>
      <c r="I75" s="412" t="s">
        <v>38</v>
      </c>
      <c r="J75" s="103"/>
      <c r="K75" s="110"/>
      <c r="L75" s="103"/>
      <c r="M75" s="111"/>
      <c r="N75" s="103"/>
      <c r="O75" s="110"/>
      <c r="P75" s="103"/>
      <c r="Q75" s="111"/>
    </row>
    <row r="76" spans="1:18" s="101" customFormat="1" ht="9" customHeight="1">
      <c r="A76" s="123" t="s">
        <v>34</v>
      </c>
      <c r="B76" s="124"/>
      <c r="C76" s="125"/>
      <c r="D76" s="105">
        <v>5</v>
      </c>
      <c r="E76" s="106" t="str">
        <f>IF(D76&gt;$Q$79,,UPPER(VLOOKUP(D76,'[2]Men  Si Main Draw Prep'!$A$7:$R$134,2)))</f>
        <v>MOHAMMED</v>
      </c>
      <c r="F76" s="410"/>
      <c r="G76" s="106"/>
      <c r="H76" s="411"/>
      <c r="I76" s="412" t="s">
        <v>48</v>
      </c>
      <c r="J76" s="103"/>
      <c r="K76" s="110"/>
      <c r="L76" s="103"/>
      <c r="M76" s="111"/>
      <c r="N76" s="115"/>
      <c r="O76" s="116"/>
      <c r="P76" s="115"/>
      <c r="Q76" s="117"/>
    </row>
    <row r="77" spans="1:18" s="101" customFormat="1" ht="9" customHeight="1">
      <c r="A77" s="102" t="s">
        <v>27</v>
      </c>
      <c r="B77" s="103"/>
      <c r="C77" s="104"/>
      <c r="D77" s="105">
        <v>6</v>
      </c>
      <c r="E77" s="106" t="str">
        <f>IF(D77&gt;$Q$79,,UPPER(VLOOKUP(D77,'[2]Men  Si Main Draw Prep'!$A$7:$R$134,2)))</f>
        <v>LEWIS</v>
      </c>
      <c r="F77" s="410"/>
      <c r="G77" s="106"/>
      <c r="H77" s="411"/>
      <c r="I77" s="412" t="s">
        <v>49</v>
      </c>
      <c r="J77" s="103"/>
      <c r="K77" s="110"/>
      <c r="L77" s="103"/>
      <c r="M77" s="111"/>
      <c r="N77" s="112" t="s">
        <v>36</v>
      </c>
      <c r="O77" s="113"/>
      <c r="P77" s="113"/>
      <c r="Q77" s="114"/>
    </row>
    <row r="78" spans="1:18" s="101" customFormat="1" ht="9" customHeight="1">
      <c r="A78" s="102" t="s">
        <v>37</v>
      </c>
      <c r="B78" s="103"/>
      <c r="C78" s="126"/>
      <c r="D78" s="105">
        <v>7</v>
      </c>
      <c r="E78" s="106" t="str">
        <f>IF(D78&gt;$Q$79,,UPPER(VLOOKUP(D78,'[2]Men  Si Main Draw Prep'!$A$7:$R$134,2)))</f>
        <v>ABRAHAM</v>
      </c>
      <c r="F78" s="410"/>
      <c r="G78" s="106"/>
      <c r="H78" s="411"/>
      <c r="I78" s="412" t="s">
        <v>50</v>
      </c>
      <c r="J78" s="103"/>
      <c r="K78" s="110"/>
      <c r="L78" s="103"/>
      <c r="M78" s="111"/>
      <c r="N78" s="103"/>
      <c r="O78" s="110"/>
      <c r="P78" s="103"/>
      <c r="Q78" s="111"/>
    </row>
    <row r="79" spans="1:18" s="101" customFormat="1" ht="9" customHeight="1">
      <c r="A79" s="118" t="s">
        <v>39</v>
      </c>
      <c r="B79" s="115"/>
      <c r="C79" s="127"/>
      <c r="D79" s="128">
        <v>8</v>
      </c>
      <c r="E79" s="129" t="str">
        <f>IF(D79&gt;$Q$79,,UPPER(VLOOKUP(D79,'[2]Men  Si Main Draw Prep'!$A$7:$R$134,2)))</f>
        <v>WARD</v>
      </c>
      <c r="F79" s="414"/>
      <c r="G79" s="129"/>
      <c r="H79" s="415"/>
      <c r="I79" s="416" t="s">
        <v>51</v>
      </c>
      <c r="J79" s="115"/>
      <c r="K79" s="116"/>
      <c r="L79" s="115"/>
      <c r="M79" s="117"/>
      <c r="N79" s="115" t="str">
        <f>Q4</f>
        <v>Chester Dalrymple</v>
      </c>
      <c r="O79" s="116"/>
      <c r="P79" s="115"/>
      <c r="Q79" s="417">
        <f>MIN(8,'[2]Men  Si Main Draw Prep'!R5)</f>
        <v>8</v>
      </c>
    </row>
  </sheetData>
  <mergeCells count="1">
    <mergeCell ref="A4:C4"/>
  </mergeCells>
  <conditionalFormatting sqref="G39 G41 G7 G9 G11 G13 G15 G17 G19 G23 G43 G45 G47 G49 G51 G53 G21 G25 G27 G29 G31 G33 G35 G37 G55 G57 G59 G61 G63 G65 G67 G69">
    <cfRule type="expression" dxfId="12" priority="1" stopIfTrue="1">
      <formula>AND($D7&lt;9,$C7&gt;0)</formula>
    </cfRule>
  </conditionalFormatting>
  <conditionalFormatting sqref="H8 H40 H16 L14 H20 L30 H24 H48 L46 H52 H32 H44 H36 H12 L62 H28 J18 J26 J34 J42 J50 J58 J66 J10 H56 H64 H68 H60 N22 N39 N54">
    <cfRule type="expression" dxfId="11" priority="2" stopIfTrue="1">
      <formula>AND($N$1="CU",H8="Umpire")</formula>
    </cfRule>
    <cfRule type="expression" dxfId="10" priority="3" stopIfTrue="1">
      <formula>AND($N$1="CU",H8&lt;&gt;"Umpire",I8&lt;&gt;"")</formula>
    </cfRule>
    <cfRule type="expression" dxfId="9" priority="4" stopIfTrue="1">
      <formula>AND($N$1="CU",H8&lt;&gt;"Umpire")</formula>
    </cfRule>
  </conditionalFormatting>
  <conditionalFormatting sqref="D67 D65 D63 D13 D61 D15 D17 D21 D19 D23 D25 D27 D29 D31 D33 D37 D35 D39 D41 D43 D47 D49 D45 D51 D53 D55 D57 D59 D69">
    <cfRule type="expression" dxfId="8" priority="5" stopIfTrue="1">
      <formula>AND($D13&lt;9,$C13&gt;0)</formula>
    </cfRule>
  </conditionalFormatting>
  <conditionalFormatting sqref="L10 L18 L26 L34 L42 L50 L58 L66 N14 N30 N46 N62 P22 P54 J8 J12 J16 J20 J24 J28 J32 J36 J40 J44 J48 J52 J56 J60 J64 J68">
    <cfRule type="expression" dxfId="7" priority="6" stopIfTrue="1">
      <formula>I8="as"</formula>
    </cfRule>
    <cfRule type="expression" dxfId="6" priority="7" stopIfTrue="1">
      <formula>I8="bs"</formula>
    </cfRule>
  </conditionalFormatting>
  <conditionalFormatting sqref="B7 B9 B11 B13 B15 B17 B19 B21 B23 B25 B27 B29 B31 B33 B35 B37 B39 B41 B43 B45 B47 B49 B51 B53 B55 B57 B59 B61 B63 B65 B67 B69">
    <cfRule type="cellIs" dxfId="5" priority="8" stopIfTrue="1" operator="equal">
      <formula>"QA"</formula>
    </cfRule>
    <cfRule type="cellIs" dxfId="4" priority="9" stopIfTrue="1" operator="equal">
      <formula>"DA"</formula>
    </cfRule>
  </conditionalFormatting>
  <conditionalFormatting sqref="I8 I12 I16 I20 I24 I28 I32 I36 I40 I44 I48 I52 I56 I60 I64 I68 K66 K58 K50 K42 K34 K26 K18 K10 M14 M30 M46 M62 Q79 O54 O39 O22">
    <cfRule type="expression" dxfId="3" priority="10" stopIfTrue="1">
      <formula>$N$1="CU"</formula>
    </cfRule>
  </conditionalFormatting>
  <conditionalFormatting sqref="P38">
    <cfRule type="expression" dxfId="2" priority="11" stopIfTrue="1">
      <formula>O39="as"</formula>
    </cfRule>
    <cfRule type="expression" dxfId="1" priority="12" stopIfTrue="1">
      <formula>O39="bs"</formula>
    </cfRule>
  </conditionalFormatting>
  <conditionalFormatting sqref="D7 D9 D11">
    <cfRule type="expression" dxfId="0" priority="13" stopIfTrue="1">
      <formula>$D7&lt;9</formula>
    </cfRule>
  </conditionalFormatting>
  <dataValidations count="1">
    <dataValidation type="list" allowBlank="1" showInputMessage="1" sqref="N54 JJ54 TF54 ADB54 AMX54 AWT54 BGP54 BQL54 CAH54 CKD54 CTZ54 DDV54 DNR54 DXN54 EHJ54 ERF54 FBB54 FKX54 FUT54 GEP54 GOL54 GYH54 HID54 HRZ54 IBV54 ILR54 IVN54 JFJ54 JPF54 JZB54 KIX54 KST54 LCP54 LML54 LWH54 MGD54 MPZ54 MZV54 NJR54 NTN54 ODJ54 ONF54 OXB54 PGX54 PQT54 QAP54 QKL54 QUH54 RED54 RNZ54 RXV54 SHR54 SRN54 TBJ54 TLF54 TVB54 UEX54 UOT54 UYP54 VIL54 VSH54 WCD54 WLZ54 WVV54 N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N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N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N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N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N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N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N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N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N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N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N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N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N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N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N39 JJ39 TF39 ADB39 AMX39 AWT39 BGP39 BQL39 CAH39 CKD39 CTZ39 DDV39 DNR39 DXN39 EHJ39 ERF39 FBB39 FKX39 FUT39 GEP39 GOL39 GYH39 HID39 HRZ39 IBV39 ILR39 IVN39 JFJ39 JPF39 JZB39 KIX39 KST39 LCP39 LML39 LWH39 MGD39 MPZ39 MZV39 NJR39 NTN39 ODJ39 ONF39 OXB39 PGX39 PQT39 QAP39 QKL39 QUH39 RED39 RNZ39 RXV39 SHR39 SRN39 TBJ39 TLF39 TVB39 UEX39 UOT39 UYP39 VIL39 VSH39 WCD39 WLZ39 WVV39 N65575 JJ65575 TF65575 ADB65575 AMX65575 AWT65575 BGP65575 BQL65575 CAH65575 CKD65575 CTZ65575 DDV65575 DNR65575 DXN65575 EHJ65575 ERF65575 FBB65575 FKX65575 FUT65575 GEP65575 GOL65575 GYH65575 HID65575 HRZ65575 IBV65575 ILR65575 IVN65575 JFJ65575 JPF65575 JZB65575 KIX65575 KST65575 LCP65575 LML65575 LWH65575 MGD65575 MPZ65575 MZV65575 NJR65575 NTN65575 ODJ65575 ONF65575 OXB65575 PGX65575 PQT65575 QAP65575 QKL65575 QUH65575 RED65575 RNZ65575 RXV65575 SHR65575 SRN65575 TBJ65575 TLF65575 TVB65575 UEX65575 UOT65575 UYP65575 VIL65575 VSH65575 WCD65575 WLZ65575 WVV65575 N131111 JJ131111 TF131111 ADB131111 AMX131111 AWT131111 BGP131111 BQL131111 CAH131111 CKD131111 CTZ131111 DDV131111 DNR131111 DXN131111 EHJ131111 ERF131111 FBB131111 FKX131111 FUT131111 GEP131111 GOL131111 GYH131111 HID131111 HRZ131111 IBV131111 ILR131111 IVN131111 JFJ131111 JPF131111 JZB131111 KIX131111 KST131111 LCP131111 LML131111 LWH131111 MGD131111 MPZ131111 MZV131111 NJR131111 NTN131111 ODJ131111 ONF131111 OXB131111 PGX131111 PQT131111 QAP131111 QKL131111 QUH131111 RED131111 RNZ131111 RXV131111 SHR131111 SRN131111 TBJ131111 TLF131111 TVB131111 UEX131111 UOT131111 UYP131111 VIL131111 VSH131111 WCD131111 WLZ131111 WVV131111 N196647 JJ196647 TF196647 ADB196647 AMX196647 AWT196647 BGP196647 BQL196647 CAH196647 CKD196647 CTZ196647 DDV196647 DNR196647 DXN196647 EHJ196647 ERF196647 FBB196647 FKX196647 FUT196647 GEP196647 GOL196647 GYH196647 HID196647 HRZ196647 IBV196647 ILR196647 IVN196647 JFJ196647 JPF196647 JZB196647 KIX196647 KST196647 LCP196647 LML196647 LWH196647 MGD196647 MPZ196647 MZV196647 NJR196647 NTN196647 ODJ196647 ONF196647 OXB196647 PGX196647 PQT196647 QAP196647 QKL196647 QUH196647 RED196647 RNZ196647 RXV196647 SHR196647 SRN196647 TBJ196647 TLF196647 TVB196647 UEX196647 UOT196647 UYP196647 VIL196647 VSH196647 WCD196647 WLZ196647 WVV196647 N262183 JJ262183 TF262183 ADB262183 AMX262183 AWT262183 BGP262183 BQL262183 CAH262183 CKD262183 CTZ262183 DDV262183 DNR262183 DXN262183 EHJ262183 ERF262183 FBB262183 FKX262183 FUT262183 GEP262183 GOL262183 GYH262183 HID262183 HRZ262183 IBV262183 ILR262183 IVN262183 JFJ262183 JPF262183 JZB262183 KIX262183 KST262183 LCP262183 LML262183 LWH262183 MGD262183 MPZ262183 MZV262183 NJR262183 NTN262183 ODJ262183 ONF262183 OXB262183 PGX262183 PQT262183 QAP262183 QKL262183 QUH262183 RED262183 RNZ262183 RXV262183 SHR262183 SRN262183 TBJ262183 TLF262183 TVB262183 UEX262183 UOT262183 UYP262183 VIL262183 VSH262183 WCD262183 WLZ262183 WVV262183 N327719 JJ327719 TF327719 ADB327719 AMX327719 AWT327719 BGP327719 BQL327719 CAH327719 CKD327719 CTZ327719 DDV327719 DNR327719 DXN327719 EHJ327719 ERF327719 FBB327719 FKX327719 FUT327719 GEP327719 GOL327719 GYH327719 HID327719 HRZ327719 IBV327719 ILR327719 IVN327719 JFJ327719 JPF327719 JZB327719 KIX327719 KST327719 LCP327719 LML327719 LWH327719 MGD327719 MPZ327719 MZV327719 NJR327719 NTN327719 ODJ327719 ONF327719 OXB327719 PGX327719 PQT327719 QAP327719 QKL327719 QUH327719 RED327719 RNZ327719 RXV327719 SHR327719 SRN327719 TBJ327719 TLF327719 TVB327719 UEX327719 UOT327719 UYP327719 VIL327719 VSH327719 WCD327719 WLZ327719 WVV327719 N393255 JJ393255 TF393255 ADB393255 AMX393255 AWT393255 BGP393255 BQL393255 CAH393255 CKD393255 CTZ393255 DDV393255 DNR393255 DXN393255 EHJ393255 ERF393255 FBB393255 FKX393255 FUT393255 GEP393255 GOL393255 GYH393255 HID393255 HRZ393255 IBV393255 ILR393255 IVN393255 JFJ393255 JPF393255 JZB393255 KIX393255 KST393255 LCP393255 LML393255 LWH393255 MGD393255 MPZ393255 MZV393255 NJR393255 NTN393255 ODJ393255 ONF393255 OXB393255 PGX393255 PQT393255 QAP393255 QKL393255 QUH393255 RED393255 RNZ393255 RXV393255 SHR393255 SRN393255 TBJ393255 TLF393255 TVB393255 UEX393255 UOT393255 UYP393255 VIL393255 VSH393255 WCD393255 WLZ393255 WVV393255 N458791 JJ458791 TF458791 ADB458791 AMX458791 AWT458791 BGP458791 BQL458791 CAH458791 CKD458791 CTZ458791 DDV458791 DNR458791 DXN458791 EHJ458791 ERF458791 FBB458791 FKX458791 FUT458791 GEP458791 GOL458791 GYH458791 HID458791 HRZ458791 IBV458791 ILR458791 IVN458791 JFJ458791 JPF458791 JZB458791 KIX458791 KST458791 LCP458791 LML458791 LWH458791 MGD458791 MPZ458791 MZV458791 NJR458791 NTN458791 ODJ458791 ONF458791 OXB458791 PGX458791 PQT458791 QAP458791 QKL458791 QUH458791 RED458791 RNZ458791 RXV458791 SHR458791 SRN458791 TBJ458791 TLF458791 TVB458791 UEX458791 UOT458791 UYP458791 VIL458791 VSH458791 WCD458791 WLZ458791 WVV458791 N524327 JJ524327 TF524327 ADB524327 AMX524327 AWT524327 BGP524327 BQL524327 CAH524327 CKD524327 CTZ524327 DDV524327 DNR524327 DXN524327 EHJ524327 ERF524327 FBB524327 FKX524327 FUT524327 GEP524327 GOL524327 GYH524327 HID524327 HRZ524327 IBV524327 ILR524327 IVN524327 JFJ524327 JPF524327 JZB524327 KIX524327 KST524327 LCP524327 LML524327 LWH524327 MGD524327 MPZ524327 MZV524327 NJR524327 NTN524327 ODJ524327 ONF524327 OXB524327 PGX524327 PQT524327 QAP524327 QKL524327 QUH524327 RED524327 RNZ524327 RXV524327 SHR524327 SRN524327 TBJ524327 TLF524327 TVB524327 UEX524327 UOT524327 UYP524327 VIL524327 VSH524327 WCD524327 WLZ524327 WVV524327 N589863 JJ589863 TF589863 ADB589863 AMX589863 AWT589863 BGP589863 BQL589863 CAH589863 CKD589863 CTZ589863 DDV589863 DNR589863 DXN589863 EHJ589863 ERF589863 FBB589863 FKX589863 FUT589863 GEP589863 GOL589863 GYH589863 HID589863 HRZ589863 IBV589863 ILR589863 IVN589863 JFJ589863 JPF589863 JZB589863 KIX589863 KST589863 LCP589863 LML589863 LWH589863 MGD589863 MPZ589863 MZV589863 NJR589863 NTN589863 ODJ589863 ONF589863 OXB589863 PGX589863 PQT589863 QAP589863 QKL589863 QUH589863 RED589863 RNZ589863 RXV589863 SHR589863 SRN589863 TBJ589863 TLF589863 TVB589863 UEX589863 UOT589863 UYP589863 VIL589863 VSH589863 WCD589863 WLZ589863 WVV589863 N655399 JJ655399 TF655399 ADB655399 AMX655399 AWT655399 BGP655399 BQL655399 CAH655399 CKD655399 CTZ655399 DDV655399 DNR655399 DXN655399 EHJ655399 ERF655399 FBB655399 FKX655399 FUT655399 GEP655399 GOL655399 GYH655399 HID655399 HRZ655399 IBV655399 ILR655399 IVN655399 JFJ655399 JPF655399 JZB655399 KIX655399 KST655399 LCP655399 LML655399 LWH655399 MGD655399 MPZ655399 MZV655399 NJR655399 NTN655399 ODJ655399 ONF655399 OXB655399 PGX655399 PQT655399 QAP655399 QKL655399 QUH655399 RED655399 RNZ655399 RXV655399 SHR655399 SRN655399 TBJ655399 TLF655399 TVB655399 UEX655399 UOT655399 UYP655399 VIL655399 VSH655399 WCD655399 WLZ655399 WVV655399 N720935 JJ720935 TF720935 ADB720935 AMX720935 AWT720935 BGP720935 BQL720935 CAH720935 CKD720935 CTZ720935 DDV720935 DNR720935 DXN720935 EHJ720935 ERF720935 FBB720935 FKX720935 FUT720935 GEP720935 GOL720935 GYH720935 HID720935 HRZ720935 IBV720935 ILR720935 IVN720935 JFJ720935 JPF720935 JZB720935 KIX720935 KST720935 LCP720935 LML720935 LWH720935 MGD720935 MPZ720935 MZV720935 NJR720935 NTN720935 ODJ720935 ONF720935 OXB720935 PGX720935 PQT720935 QAP720935 QKL720935 QUH720935 RED720935 RNZ720935 RXV720935 SHR720935 SRN720935 TBJ720935 TLF720935 TVB720935 UEX720935 UOT720935 UYP720935 VIL720935 VSH720935 WCD720935 WLZ720935 WVV720935 N786471 JJ786471 TF786471 ADB786471 AMX786471 AWT786471 BGP786471 BQL786471 CAH786471 CKD786471 CTZ786471 DDV786471 DNR786471 DXN786471 EHJ786471 ERF786471 FBB786471 FKX786471 FUT786471 GEP786471 GOL786471 GYH786471 HID786471 HRZ786471 IBV786471 ILR786471 IVN786471 JFJ786471 JPF786471 JZB786471 KIX786471 KST786471 LCP786471 LML786471 LWH786471 MGD786471 MPZ786471 MZV786471 NJR786471 NTN786471 ODJ786471 ONF786471 OXB786471 PGX786471 PQT786471 QAP786471 QKL786471 QUH786471 RED786471 RNZ786471 RXV786471 SHR786471 SRN786471 TBJ786471 TLF786471 TVB786471 UEX786471 UOT786471 UYP786471 VIL786471 VSH786471 WCD786471 WLZ786471 WVV786471 N852007 JJ852007 TF852007 ADB852007 AMX852007 AWT852007 BGP852007 BQL852007 CAH852007 CKD852007 CTZ852007 DDV852007 DNR852007 DXN852007 EHJ852007 ERF852007 FBB852007 FKX852007 FUT852007 GEP852007 GOL852007 GYH852007 HID852007 HRZ852007 IBV852007 ILR852007 IVN852007 JFJ852007 JPF852007 JZB852007 KIX852007 KST852007 LCP852007 LML852007 LWH852007 MGD852007 MPZ852007 MZV852007 NJR852007 NTN852007 ODJ852007 ONF852007 OXB852007 PGX852007 PQT852007 QAP852007 QKL852007 QUH852007 RED852007 RNZ852007 RXV852007 SHR852007 SRN852007 TBJ852007 TLF852007 TVB852007 UEX852007 UOT852007 UYP852007 VIL852007 VSH852007 WCD852007 WLZ852007 WVV852007 N917543 JJ917543 TF917543 ADB917543 AMX917543 AWT917543 BGP917543 BQL917543 CAH917543 CKD917543 CTZ917543 DDV917543 DNR917543 DXN917543 EHJ917543 ERF917543 FBB917543 FKX917543 FUT917543 GEP917543 GOL917543 GYH917543 HID917543 HRZ917543 IBV917543 ILR917543 IVN917543 JFJ917543 JPF917543 JZB917543 KIX917543 KST917543 LCP917543 LML917543 LWH917543 MGD917543 MPZ917543 MZV917543 NJR917543 NTN917543 ODJ917543 ONF917543 OXB917543 PGX917543 PQT917543 QAP917543 QKL917543 QUH917543 RED917543 RNZ917543 RXV917543 SHR917543 SRN917543 TBJ917543 TLF917543 TVB917543 UEX917543 UOT917543 UYP917543 VIL917543 VSH917543 WCD917543 WLZ917543 WVV917543 N983079 JJ983079 TF983079 ADB983079 AMX983079 AWT983079 BGP983079 BQL983079 CAH983079 CKD983079 CTZ983079 DDV983079 DNR983079 DXN983079 EHJ983079 ERF983079 FBB983079 FKX983079 FUT983079 GEP983079 GOL983079 GYH983079 HID983079 HRZ983079 IBV983079 ILR983079 IVN983079 JFJ983079 JPF983079 JZB983079 KIX983079 KST983079 LCP983079 LML983079 LWH983079 MGD983079 MPZ983079 MZV983079 NJR983079 NTN983079 ODJ983079 ONF983079 OXB983079 PGX983079 PQT983079 QAP983079 QKL983079 QUH983079 RED983079 RNZ983079 RXV983079 SHR983079 SRN983079 TBJ983079 TLF983079 TVB983079 UEX983079 UOT983079 UYP983079 VIL983079 VSH983079 WCD983079 WLZ983079 WVV983079 N2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N65558 JJ65558 TF65558 ADB65558 AMX65558 AWT65558 BGP65558 BQL65558 CAH65558 CKD65558 CTZ65558 DDV65558 DNR65558 DXN65558 EHJ65558 ERF65558 FBB65558 FKX65558 FUT65558 GEP65558 GOL65558 GYH65558 HID65558 HRZ65558 IBV65558 ILR65558 IVN65558 JFJ65558 JPF65558 JZB65558 KIX65558 KST65558 LCP65558 LML65558 LWH65558 MGD65558 MPZ65558 MZV65558 NJR65558 NTN65558 ODJ65558 ONF65558 OXB65558 PGX65558 PQT65558 QAP65558 QKL65558 QUH65558 RED65558 RNZ65558 RXV65558 SHR65558 SRN65558 TBJ65558 TLF65558 TVB65558 UEX65558 UOT65558 UYP65558 VIL65558 VSH65558 WCD65558 WLZ65558 WVV65558 N131094 JJ131094 TF131094 ADB131094 AMX131094 AWT131094 BGP131094 BQL131094 CAH131094 CKD131094 CTZ131094 DDV131094 DNR131094 DXN131094 EHJ131094 ERF131094 FBB131094 FKX131094 FUT131094 GEP131094 GOL131094 GYH131094 HID131094 HRZ131094 IBV131094 ILR131094 IVN131094 JFJ131094 JPF131094 JZB131094 KIX131094 KST131094 LCP131094 LML131094 LWH131094 MGD131094 MPZ131094 MZV131094 NJR131094 NTN131094 ODJ131094 ONF131094 OXB131094 PGX131094 PQT131094 QAP131094 QKL131094 QUH131094 RED131094 RNZ131094 RXV131094 SHR131094 SRN131094 TBJ131094 TLF131094 TVB131094 UEX131094 UOT131094 UYP131094 VIL131094 VSH131094 WCD131094 WLZ131094 WVV131094 N196630 JJ196630 TF196630 ADB196630 AMX196630 AWT196630 BGP196630 BQL196630 CAH196630 CKD196630 CTZ196630 DDV196630 DNR196630 DXN196630 EHJ196630 ERF196630 FBB196630 FKX196630 FUT196630 GEP196630 GOL196630 GYH196630 HID196630 HRZ196630 IBV196630 ILR196630 IVN196630 JFJ196630 JPF196630 JZB196630 KIX196630 KST196630 LCP196630 LML196630 LWH196630 MGD196630 MPZ196630 MZV196630 NJR196630 NTN196630 ODJ196630 ONF196630 OXB196630 PGX196630 PQT196630 QAP196630 QKL196630 QUH196630 RED196630 RNZ196630 RXV196630 SHR196630 SRN196630 TBJ196630 TLF196630 TVB196630 UEX196630 UOT196630 UYP196630 VIL196630 VSH196630 WCD196630 WLZ196630 WVV196630 N262166 JJ262166 TF262166 ADB262166 AMX262166 AWT262166 BGP262166 BQL262166 CAH262166 CKD262166 CTZ262166 DDV262166 DNR262166 DXN262166 EHJ262166 ERF262166 FBB262166 FKX262166 FUT262166 GEP262166 GOL262166 GYH262166 HID262166 HRZ262166 IBV262166 ILR262166 IVN262166 JFJ262166 JPF262166 JZB262166 KIX262166 KST262166 LCP262166 LML262166 LWH262166 MGD262166 MPZ262166 MZV262166 NJR262166 NTN262166 ODJ262166 ONF262166 OXB262166 PGX262166 PQT262166 QAP262166 QKL262166 QUH262166 RED262166 RNZ262166 RXV262166 SHR262166 SRN262166 TBJ262166 TLF262166 TVB262166 UEX262166 UOT262166 UYP262166 VIL262166 VSH262166 WCD262166 WLZ262166 WVV262166 N327702 JJ327702 TF327702 ADB327702 AMX327702 AWT327702 BGP327702 BQL327702 CAH327702 CKD327702 CTZ327702 DDV327702 DNR327702 DXN327702 EHJ327702 ERF327702 FBB327702 FKX327702 FUT327702 GEP327702 GOL327702 GYH327702 HID327702 HRZ327702 IBV327702 ILR327702 IVN327702 JFJ327702 JPF327702 JZB327702 KIX327702 KST327702 LCP327702 LML327702 LWH327702 MGD327702 MPZ327702 MZV327702 NJR327702 NTN327702 ODJ327702 ONF327702 OXB327702 PGX327702 PQT327702 QAP327702 QKL327702 QUH327702 RED327702 RNZ327702 RXV327702 SHR327702 SRN327702 TBJ327702 TLF327702 TVB327702 UEX327702 UOT327702 UYP327702 VIL327702 VSH327702 WCD327702 WLZ327702 WVV327702 N393238 JJ393238 TF393238 ADB393238 AMX393238 AWT393238 BGP393238 BQL393238 CAH393238 CKD393238 CTZ393238 DDV393238 DNR393238 DXN393238 EHJ393238 ERF393238 FBB393238 FKX393238 FUT393238 GEP393238 GOL393238 GYH393238 HID393238 HRZ393238 IBV393238 ILR393238 IVN393238 JFJ393238 JPF393238 JZB393238 KIX393238 KST393238 LCP393238 LML393238 LWH393238 MGD393238 MPZ393238 MZV393238 NJR393238 NTN393238 ODJ393238 ONF393238 OXB393238 PGX393238 PQT393238 QAP393238 QKL393238 QUH393238 RED393238 RNZ393238 RXV393238 SHR393238 SRN393238 TBJ393238 TLF393238 TVB393238 UEX393238 UOT393238 UYP393238 VIL393238 VSH393238 WCD393238 WLZ393238 WVV393238 N458774 JJ458774 TF458774 ADB458774 AMX458774 AWT458774 BGP458774 BQL458774 CAH458774 CKD458774 CTZ458774 DDV458774 DNR458774 DXN458774 EHJ458774 ERF458774 FBB458774 FKX458774 FUT458774 GEP458774 GOL458774 GYH458774 HID458774 HRZ458774 IBV458774 ILR458774 IVN458774 JFJ458774 JPF458774 JZB458774 KIX458774 KST458774 LCP458774 LML458774 LWH458774 MGD458774 MPZ458774 MZV458774 NJR458774 NTN458774 ODJ458774 ONF458774 OXB458774 PGX458774 PQT458774 QAP458774 QKL458774 QUH458774 RED458774 RNZ458774 RXV458774 SHR458774 SRN458774 TBJ458774 TLF458774 TVB458774 UEX458774 UOT458774 UYP458774 VIL458774 VSH458774 WCD458774 WLZ458774 WVV458774 N524310 JJ524310 TF524310 ADB524310 AMX524310 AWT524310 BGP524310 BQL524310 CAH524310 CKD524310 CTZ524310 DDV524310 DNR524310 DXN524310 EHJ524310 ERF524310 FBB524310 FKX524310 FUT524310 GEP524310 GOL524310 GYH524310 HID524310 HRZ524310 IBV524310 ILR524310 IVN524310 JFJ524310 JPF524310 JZB524310 KIX524310 KST524310 LCP524310 LML524310 LWH524310 MGD524310 MPZ524310 MZV524310 NJR524310 NTN524310 ODJ524310 ONF524310 OXB524310 PGX524310 PQT524310 QAP524310 QKL524310 QUH524310 RED524310 RNZ524310 RXV524310 SHR524310 SRN524310 TBJ524310 TLF524310 TVB524310 UEX524310 UOT524310 UYP524310 VIL524310 VSH524310 WCD524310 WLZ524310 WVV524310 N589846 JJ589846 TF589846 ADB589846 AMX589846 AWT589846 BGP589846 BQL589846 CAH589846 CKD589846 CTZ589846 DDV589846 DNR589846 DXN589846 EHJ589846 ERF589846 FBB589846 FKX589846 FUT589846 GEP589846 GOL589846 GYH589846 HID589846 HRZ589846 IBV589846 ILR589846 IVN589846 JFJ589846 JPF589846 JZB589846 KIX589846 KST589846 LCP589846 LML589846 LWH589846 MGD589846 MPZ589846 MZV589846 NJR589846 NTN589846 ODJ589846 ONF589846 OXB589846 PGX589846 PQT589846 QAP589846 QKL589846 QUH589846 RED589846 RNZ589846 RXV589846 SHR589846 SRN589846 TBJ589846 TLF589846 TVB589846 UEX589846 UOT589846 UYP589846 VIL589846 VSH589846 WCD589846 WLZ589846 WVV589846 N655382 JJ655382 TF655382 ADB655382 AMX655382 AWT655382 BGP655382 BQL655382 CAH655382 CKD655382 CTZ655382 DDV655382 DNR655382 DXN655382 EHJ655382 ERF655382 FBB655382 FKX655382 FUT655382 GEP655382 GOL655382 GYH655382 HID655382 HRZ655382 IBV655382 ILR655382 IVN655382 JFJ655382 JPF655382 JZB655382 KIX655382 KST655382 LCP655382 LML655382 LWH655382 MGD655382 MPZ655382 MZV655382 NJR655382 NTN655382 ODJ655382 ONF655382 OXB655382 PGX655382 PQT655382 QAP655382 QKL655382 QUH655382 RED655382 RNZ655382 RXV655382 SHR655382 SRN655382 TBJ655382 TLF655382 TVB655382 UEX655382 UOT655382 UYP655382 VIL655382 VSH655382 WCD655382 WLZ655382 WVV655382 N720918 JJ720918 TF720918 ADB720918 AMX720918 AWT720918 BGP720918 BQL720918 CAH720918 CKD720918 CTZ720918 DDV720918 DNR720918 DXN720918 EHJ720918 ERF720918 FBB720918 FKX720918 FUT720918 GEP720918 GOL720918 GYH720918 HID720918 HRZ720918 IBV720918 ILR720918 IVN720918 JFJ720918 JPF720918 JZB720918 KIX720918 KST720918 LCP720918 LML720918 LWH720918 MGD720918 MPZ720918 MZV720918 NJR720918 NTN720918 ODJ720918 ONF720918 OXB720918 PGX720918 PQT720918 QAP720918 QKL720918 QUH720918 RED720918 RNZ720918 RXV720918 SHR720918 SRN720918 TBJ720918 TLF720918 TVB720918 UEX720918 UOT720918 UYP720918 VIL720918 VSH720918 WCD720918 WLZ720918 WVV720918 N786454 JJ786454 TF786454 ADB786454 AMX786454 AWT786454 BGP786454 BQL786454 CAH786454 CKD786454 CTZ786454 DDV786454 DNR786454 DXN786454 EHJ786454 ERF786454 FBB786454 FKX786454 FUT786454 GEP786454 GOL786454 GYH786454 HID786454 HRZ786454 IBV786454 ILR786454 IVN786454 JFJ786454 JPF786454 JZB786454 KIX786454 KST786454 LCP786454 LML786454 LWH786454 MGD786454 MPZ786454 MZV786454 NJR786454 NTN786454 ODJ786454 ONF786454 OXB786454 PGX786454 PQT786454 QAP786454 QKL786454 QUH786454 RED786454 RNZ786454 RXV786454 SHR786454 SRN786454 TBJ786454 TLF786454 TVB786454 UEX786454 UOT786454 UYP786454 VIL786454 VSH786454 WCD786454 WLZ786454 WVV786454 N851990 JJ851990 TF851990 ADB851990 AMX851990 AWT851990 BGP851990 BQL851990 CAH851990 CKD851990 CTZ851990 DDV851990 DNR851990 DXN851990 EHJ851990 ERF851990 FBB851990 FKX851990 FUT851990 GEP851990 GOL851990 GYH851990 HID851990 HRZ851990 IBV851990 ILR851990 IVN851990 JFJ851990 JPF851990 JZB851990 KIX851990 KST851990 LCP851990 LML851990 LWH851990 MGD851990 MPZ851990 MZV851990 NJR851990 NTN851990 ODJ851990 ONF851990 OXB851990 PGX851990 PQT851990 QAP851990 QKL851990 QUH851990 RED851990 RNZ851990 RXV851990 SHR851990 SRN851990 TBJ851990 TLF851990 TVB851990 UEX851990 UOT851990 UYP851990 VIL851990 VSH851990 WCD851990 WLZ851990 WVV851990 N917526 JJ917526 TF917526 ADB917526 AMX917526 AWT917526 BGP917526 BQL917526 CAH917526 CKD917526 CTZ917526 DDV917526 DNR917526 DXN917526 EHJ917526 ERF917526 FBB917526 FKX917526 FUT917526 GEP917526 GOL917526 GYH917526 HID917526 HRZ917526 IBV917526 ILR917526 IVN917526 JFJ917526 JPF917526 JZB917526 KIX917526 KST917526 LCP917526 LML917526 LWH917526 MGD917526 MPZ917526 MZV917526 NJR917526 NTN917526 ODJ917526 ONF917526 OXB917526 PGX917526 PQT917526 QAP917526 QKL917526 QUH917526 RED917526 RNZ917526 RXV917526 SHR917526 SRN917526 TBJ917526 TLF917526 TVB917526 UEX917526 UOT917526 UYP917526 VIL917526 VSH917526 WCD917526 WLZ917526 WVV917526 N983062 JJ983062 TF983062 ADB983062 AMX983062 AWT983062 BGP983062 BQL983062 CAH983062 CKD983062 CTZ983062 DDV983062 DNR983062 DXN983062 EHJ983062 ERF983062 FBB983062 FKX983062 FUT983062 GEP983062 GOL983062 GYH983062 HID983062 HRZ983062 IBV983062 ILR983062 IVN983062 JFJ983062 JPF983062 JZB983062 KIX983062 KST983062 LCP983062 LML983062 LWH983062 MGD983062 MPZ983062 MZV983062 NJR983062 NTN983062 ODJ983062 ONF983062 OXB983062 PGX983062 PQT983062 QAP983062 QKL983062 QUH983062 RED983062 RNZ983062 RXV983062 SHR983062 SRN983062 TBJ983062 TLF983062 TVB983062 UEX983062 UOT983062 UYP983062 VIL983062 VSH983062 WCD983062 WLZ983062 WVV983062">
      <formula1>$U$8:$U$17</formula1>
    </dataValidation>
  </dataValidations>
  <printOptions horizontalCentered="1"/>
  <pageMargins left="0.35" right="0.35" top="0.39" bottom="0.39" header="0" footer="0"/>
  <pageSetup paperSize="9" orientation="portrait" horizontalDpi="4294967293" verticalDpi="200" r:id="rId1"/>
  <headerFooter alignWithMargins="0"/>
  <drawing r:id="rId2"/>
  <legacyDrawing r:id="rId3"/>
  <extLst xmlns:x14="http://schemas.microsoft.com/office/spreadsheetml/2009/9/main">
    <ext uri="{CCE6A557-97BC-4b89-ADB6-D9C93CAAB3DF}">
      <x14:dataValidations xmlns:xm="http://schemas.microsoft.com/office/excel/2006/main" count="1">
        <x14:dataValidation type="list" allowBlank="1" showInputMessage="1">
          <x14:formula1>
            <xm:f>$T$7:$T$16</xm:f>
          </x14:formula1>
          <xm: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H28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H16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H40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H65576 JD65576 SZ65576 ACV65576 AMR65576 AWN65576 BGJ65576 BQF65576 CAB65576 CJX65576 CTT65576 DDP65576 DNL65576 DXH65576 EHD65576 EQZ65576 FAV65576 FKR65576 FUN65576 GEJ65576 GOF65576 GYB65576 HHX65576 HRT65576 IBP65576 ILL65576 IVH65576 JFD65576 JOZ65576 JYV65576 KIR65576 KSN65576 LCJ65576 LMF65576 LWB65576 MFX65576 MPT65576 MZP65576 NJL65576 NTH65576 ODD65576 OMZ65576 OWV65576 PGR65576 PQN65576 QAJ65576 QKF65576 QUB65576 RDX65576 RNT65576 RXP65576 SHL65576 SRH65576 TBD65576 TKZ65576 TUV65576 UER65576 UON65576 UYJ65576 VIF65576 VSB65576 WBX65576 WLT65576 WVP65576 H131112 JD131112 SZ131112 ACV131112 AMR131112 AWN131112 BGJ131112 BQF131112 CAB131112 CJX131112 CTT131112 DDP131112 DNL131112 DXH131112 EHD131112 EQZ131112 FAV131112 FKR131112 FUN131112 GEJ131112 GOF131112 GYB131112 HHX131112 HRT131112 IBP131112 ILL131112 IVH131112 JFD131112 JOZ131112 JYV131112 KIR131112 KSN131112 LCJ131112 LMF131112 LWB131112 MFX131112 MPT131112 MZP131112 NJL131112 NTH131112 ODD131112 OMZ131112 OWV131112 PGR131112 PQN131112 QAJ131112 QKF131112 QUB131112 RDX131112 RNT131112 RXP131112 SHL131112 SRH131112 TBD131112 TKZ131112 TUV131112 UER131112 UON131112 UYJ131112 VIF131112 VSB131112 WBX131112 WLT131112 WVP131112 H196648 JD196648 SZ196648 ACV196648 AMR196648 AWN196648 BGJ196648 BQF196648 CAB196648 CJX196648 CTT196648 DDP196648 DNL196648 DXH196648 EHD196648 EQZ196648 FAV196648 FKR196648 FUN196648 GEJ196648 GOF196648 GYB196648 HHX196648 HRT196648 IBP196648 ILL196648 IVH196648 JFD196648 JOZ196648 JYV196648 KIR196648 KSN196648 LCJ196648 LMF196648 LWB196648 MFX196648 MPT196648 MZP196648 NJL196648 NTH196648 ODD196648 OMZ196648 OWV196648 PGR196648 PQN196648 QAJ196648 QKF196648 QUB196648 RDX196648 RNT196648 RXP196648 SHL196648 SRH196648 TBD196648 TKZ196648 TUV196648 UER196648 UON196648 UYJ196648 VIF196648 VSB196648 WBX196648 WLT196648 WVP196648 H262184 JD262184 SZ262184 ACV262184 AMR262184 AWN262184 BGJ262184 BQF262184 CAB262184 CJX262184 CTT262184 DDP262184 DNL262184 DXH262184 EHD262184 EQZ262184 FAV262184 FKR262184 FUN262184 GEJ262184 GOF262184 GYB262184 HHX262184 HRT262184 IBP262184 ILL262184 IVH262184 JFD262184 JOZ262184 JYV262184 KIR262184 KSN262184 LCJ262184 LMF262184 LWB262184 MFX262184 MPT262184 MZP262184 NJL262184 NTH262184 ODD262184 OMZ262184 OWV262184 PGR262184 PQN262184 QAJ262184 QKF262184 QUB262184 RDX262184 RNT262184 RXP262184 SHL262184 SRH262184 TBD262184 TKZ262184 TUV262184 UER262184 UON262184 UYJ262184 VIF262184 VSB262184 WBX262184 WLT262184 WVP262184 H327720 JD327720 SZ327720 ACV327720 AMR327720 AWN327720 BGJ327720 BQF327720 CAB327720 CJX327720 CTT327720 DDP327720 DNL327720 DXH327720 EHD327720 EQZ327720 FAV327720 FKR327720 FUN327720 GEJ327720 GOF327720 GYB327720 HHX327720 HRT327720 IBP327720 ILL327720 IVH327720 JFD327720 JOZ327720 JYV327720 KIR327720 KSN327720 LCJ327720 LMF327720 LWB327720 MFX327720 MPT327720 MZP327720 NJL327720 NTH327720 ODD327720 OMZ327720 OWV327720 PGR327720 PQN327720 QAJ327720 QKF327720 QUB327720 RDX327720 RNT327720 RXP327720 SHL327720 SRH327720 TBD327720 TKZ327720 TUV327720 UER327720 UON327720 UYJ327720 VIF327720 VSB327720 WBX327720 WLT327720 WVP327720 H393256 JD393256 SZ393256 ACV393256 AMR393256 AWN393256 BGJ393256 BQF393256 CAB393256 CJX393256 CTT393256 DDP393256 DNL393256 DXH393256 EHD393256 EQZ393256 FAV393256 FKR393256 FUN393256 GEJ393256 GOF393256 GYB393256 HHX393256 HRT393256 IBP393256 ILL393256 IVH393256 JFD393256 JOZ393256 JYV393256 KIR393256 KSN393256 LCJ393256 LMF393256 LWB393256 MFX393256 MPT393256 MZP393256 NJL393256 NTH393256 ODD393256 OMZ393256 OWV393256 PGR393256 PQN393256 QAJ393256 QKF393256 QUB393256 RDX393256 RNT393256 RXP393256 SHL393256 SRH393256 TBD393256 TKZ393256 TUV393256 UER393256 UON393256 UYJ393256 VIF393256 VSB393256 WBX393256 WLT393256 WVP393256 H458792 JD458792 SZ458792 ACV458792 AMR458792 AWN458792 BGJ458792 BQF458792 CAB458792 CJX458792 CTT458792 DDP458792 DNL458792 DXH458792 EHD458792 EQZ458792 FAV458792 FKR458792 FUN458792 GEJ458792 GOF458792 GYB458792 HHX458792 HRT458792 IBP458792 ILL458792 IVH458792 JFD458792 JOZ458792 JYV458792 KIR458792 KSN458792 LCJ458792 LMF458792 LWB458792 MFX458792 MPT458792 MZP458792 NJL458792 NTH458792 ODD458792 OMZ458792 OWV458792 PGR458792 PQN458792 QAJ458792 QKF458792 QUB458792 RDX458792 RNT458792 RXP458792 SHL458792 SRH458792 TBD458792 TKZ458792 TUV458792 UER458792 UON458792 UYJ458792 VIF458792 VSB458792 WBX458792 WLT458792 WVP458792 H524328 JD524328 SZ524328 ACV524328 AMR524328 AWN524328 BGJ524328 BQF524328 CAB524328 CJX524328 CTT524328 DDP524328 DNL524328 DXH524328 EHD524328 EQZ524328 FAV524328 FKR524328 FUN524328 GEJ524328 GOF524328 GYB524328 HHX524328 HRT524328 IBP524328 ILL524328 IVH524328 JFD524328 JOZ524328 JYV524328 KIR524328 KSN524328 LCJ524328 LMF524328 LWB524328 MFX524328 MPT524328 MZP524328 NJL524328 NTH524328 ODD524328 OMZ524328 OWV524328 PGR524328 PQN524328 QAJ524328 QKF524328 QUB524328 RDX524328 RNT524328 RXP524328 SHL524328 SRH524328 TBD524328 TKZ524328 TUV524328 UER524328 UON524328 UYJ524328 VIF524328 VSB524328 WBX524328 WLT524328 WVP524328 H589864 JD589864 SZ589864 ACV589864 AMR589864 AWN589864 BGJ589864 BQF589864 CAB589864 CJX589864 CTT589864 DDP589864 DNL589864 DXH589864 EHD589864 EQZ589864 FAV589864 FKR589864 FUN589864 GEJ589864 GOF589864 GYB589864 HHX589864 HRT589864 IBP589864 ILL589864 IVH589864 JFD589864 JOZ589864 JYV589864 KIR589864 KSN589864 LCJ589864 LMF589864 LWB589864 MFX589864 MPT589864 MZP589864 NJL589864 NTH589864 ODD589864 OMZ589864 OWV589864 PGR589864 PQN589864 QAJ589864 QKF589864 QUB589864 RDX589864 RNT589864 RXP589864 SHL589864 SRH589864 TBD589864 TKZ589864 TUV589864 UER589864 UON589864 UYJ589864 VIF589864 VSB589864 WBX589864 WLT589864 WVP589864 H655400 JD655400 SZ655400 ACV655400 AMR655400 AWN655400 BGJ655400 BQF655400 CAB655400 CJX655400 CTT655400 DDP655400 DNL655400 DXH655400 EHD655400 EQZ655400 FAV655400 FKR655400 FUN655400 GEJ655400 GOF655400 GYB655400 HHX655400 HRT655400 IBP655400 ILL655400 IVH655400 JFD655400 JOZ655400 JYV655400 KIR655400 KSN655400 LCJ655400 LMF655400 LWB655400 MFX655400 MPT655400 MZP655400 NJL655400 NTH655400 ODD655400 OMZ655400 OWV655400 PGR655400 PQN655400 QAJ655400 QKF655400 QUB655400 RDX655400 RNT655400 RXP655400 SHL655400 SRH655400 TBD655400 TKZ655400 TUV655400 UER655400 UON655400 UYJ655400 VIF655400 VSB655400 WBX655400 WLT655400 WVP655400 H720936 JD720936 SZ720936 ACV720936 AMR720936 AWN720936 BGJ720936 BQF720936 CAB720936 CJX720936 CTT720936 DDP720936 DNL720936 DXH720936 EHD720936 EQZ720936 FAV720936 FKR720936 FUN720936 GEJ720936 GOF720936 GYB720936 HHX720936 HRT720936 IBP720936 ILL720936 IVH720936 JFD720936 JOZ720936 JYV720936 KIR720936 KSN720936 LCJ720936 LMF720936 LWB720936 MFX720936 MPT720936 MZP720936 NJL720936 NTH720936 ODD720936 OMZ720936 OWV720936 PGR720936 PQN720936 QAJ720936 QKF720936 QUB720936 RDX720936 RNT720936 RXP720936 SHL720936 SRH720936 TBD720936 TKZ720936 TUV720936 UER720936 UON720936 UYJ720936 VIF720936 VSB720936 WBX720936 WLT720936 WVP720936 H786472 JD786472 SZ786472 ACV786472 AMR786472 AWN786472 BGJ786472 BQF786472 CAB786472 CJX786472 CTT786472 DDP786472 DNL786472 DXH786472 EHD786472 EQZ786472 FAV786472 FKR786472 FUN786472 GEJ786472 GOF786472 GYB786472 HHX786472 HRT786472 IBP786472 ILL786472 IVH786472 JFD786472 JOZ786472 JYV786472 KIR786472 KSN786472 LCJ786472 LMF786472 LWB786472 MFX786472 MPT786472 MZP786472 NJL786472 NTH786472 ODD786472 OMZ786472 OWV786472 PGR786472 PQN786472 QAJ786472 QKF786472 QUB786472 RDX786472 RNT786472 RXP786472 SHL786472 SRH786472 TBD786472 TKZ786472 TUV786472 UER786472 UON786472 UYJ786472 VIF786472 VSB786472 WBX786472 WLT786472 WVP786472 H852008 JD852008 SZ852008 ACV852008 AMR852008 AWN852008 BGJ852008 BQF852008 CAB852008 CJX852008 CTT852008 DDP852008 DNL852008 DXH852008 EHD852008 EQZ852008 FAV852008 FKR852008 FUN852008 GEJ852008 GOF852008 GYB852008 HHX852008 HRT852008 IBP852008 ILL852008 IVH852008 JFD852008 JOZ852008 JYV852008 KIR852008 KSN852008 LCJ852008 LMF852008 LWB852008 MFX852008 MPT852008 MZP852008 NJL852008 NTH852008 ODD852008 OMZ852008 OWV852008 PGR852008 PQN852008 QAJ852008 QKF852008 QUB852008 RDX852008 RNT852008 RXP852008 SHL852008 SRH852008 TBD852008 TKZ852008 TUV852008 UER852008 UON852008 UYJ852008 VIF852008 VSB852008 WBX852008 WLT852008 WVP852008 H917544 JD917544 SZ917544 ACV917544 AMR917544 AWN917544 BGJ917544 BQF917544 CAB917544 CJX917544 CTT917544 DDP917544 DNL917544 DXH917544 EHD917544 EQZ917544 FAV917544 FKR917544 FUN917544 GEJ917544 GOF917544 GYB917544 HHX917544 HRT917544 IBP917544 ILL917544 IVH917544 JFD917544 JOZ917544 JYV917544 KIR917544 KSN917544 LCJ917544 LMF917544 LWB917544 MFX917544 MPT917544 MZP917544 NJL917544 NTH917544 ODD917544 OMZ917544 OWV917544 PGR917544 PQN917544 QAJ917544 QKF917544 QUB917544 RDX917544 RNT917544 RXP917544 SHL917544 SRH917544 TBD917544 TKZ917544 TUV917544 UER917544 UON917544 UYJ917544 VIF917544 VSB917544 WBX917544 WLT917544 WVP917544 H983080 JD983080 SZ983080 ACV983080 AMR983080 AWN983080 BGJ983080 BQF983080 CAB983080 CJX983080 CTT983080 DDP983080 DNL983080 DXH983080 EHD983080 EQZ983080 FAV983080 FKR983080 FUN983080 GEJ983080 GOF983080 GYB983080 HHX983080 HRT983080 IBP983080 ILL983080 IVH983080 JFD983080 JOZ983080 JYV983080 KIR983080 KSN983080 LCJ983080 LMF983080 LWB983080 MFX983080 MPT983080 MZP983080 NJL983080 NTH983080 ODD983080 OMZ983080 OWV983080 PGR983080 PQN983080 QAJ983080 QKF983080 QUB983080 RDX983080 RNT983080 RXP983080 SHL983080 SRH983080 TBD983080 TKZ983080 TUV983080 UER983080 UON983080 UYJ983080 VIF983080 VSB983080 WBX983080 WLT983080 WVP983080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H44 JD44 SZ44 ACV44 AMR44 AWN44 BGJ44 BQF44 CAB44 CJX44 CTT44 DDP44 DNL44 DXH44 EHD44 EQZ44 FAV44 FKR44 FUN44 GEJ44 GOF44 GYB44 HHX44 HRT44 IBP44 ILL44 IVH44 JFD44 JOZ44 JYV44 KIR44 KSN44 LCJ44 LMF44 LWB44 MFX44 MPT44 MZP44 NJL44 NTH44 ODD44 OMZ44 OWV44 PGR44 PQN44 QAJ44 QKF44 QUB44 RDX44 RNT44 RXP44 SHL44 SRH44 TBD44 TKZ44 TUV44 UER44 UON44 UYJ44 VIF44 VSB44 WBX44 WLT44 WVP44 H65580 JD65580 SZ65580 ACV65580 AMR65580 AWN65580 BGJ65580 BQF65580 CAB65580 CJX65580 CTT65580 DDP65580 DNL65580 DXH65580 EHD65580 EQZ65580 FAV65580 FKR65580 FUN65580 GEJ65580 GOF65580 GYB65580 HHX65580 HRT65580 IBP65580 ILL65580 IVH65580 JFD65580 JOZ65580 JYV65580 KIR65580 KSN65580 LCJ65580 LMF65580 LWB65580 MFX65580 MPT65580 MZP65580 NJL65580 NTH65580 ODD65580 OMZ65580 OWV65580 PGR65580 PQN65580 QAJ65580 QKF65580 QUB65580 RDX65580 RNT65580 RXP65580 SHL65580 SRH65580 TBD65580 TKZ65580 TUV65580 UER65580 UON65580 UYJ65580 VIF65580 VSB65580 WBX65580 WLT65580 WVP65580 H131116 JD131116 SZ131116 ACV131116 AMR131116 AWN131116 BGJ131116 BQF131116 CAB131116 CJX131116 CTT131116 DDP131116 DNL131116 DXH131116 EHD131116 EQZ131116 FAV131116 FKR131116 FUN131116 GEJ131116 GOF131116 GYB131116 HHX131116 HRT131116 IBP131116 ILL131116 IVH131116 JFD131116 JOZ131116 JYV131116 KIR131116 KSN131116 LCJ131116 LMF131116 LWB131116 MFX131116 MPT131116 MZP131116 NJL131116 NTH131116 ODD131116 OMZ131116 OWV131116 PGR131116 PQN131116 QAJ131116 QKF131116 QUB131116 RDX131116 RNT131116 RXP131116 SHL131116 SRH131116 TBD131116 TKZ131116 TUV131116 UER131116 UON131116 UYJ131116 VIF131116 VSB131116 WBX131116 WLT131116 WVP131116 H196652 JD196652 SZ196652 ACV196652 AMR196652 AWN196652 BGJ196652 BQF196652 CAB196652 CJX196652 CTT196652 DDP196652 DNL196652 DXH196652 EHD196652 EQZ196652 FAV196652 FKR196652 FUN196652 GEJ196652 GOF196652 GYB196652 HHX196652 HRT196652 IBP196652 ILL196652 IVH196652 JFD196652 JOZ196652 JYV196652 KIR196652 KSN196652 LCJ196652 LMF196652 LWB196652 MFX196652 MPT196652 MZP196652 NJL196652 NTH196652 ODD196652 OMZ196652 OWV196652 PGR196652 PQN196652 QAJ196652 QKF196652 QUB196652 RDX196652 RNT196652 RXP196652 SHL196652 SRH196652 TBD196652 TKZ196652 TUV196652 UER196652 UON196652 UYJ196652 VIF196652 VSB196652 WBX196652 WLT196652 WVP196652 H262188 JD262188 SZ262188 ACV262188 AMR262188 AWN262188 BGJ262188 BQF262188 CAB262188 CJX262188 CTT262188 DDP262188 DNL262188 DXH262188 EHD262188 EQZ262188 FAV262188 FKR262188 FUN262188 GEJ262188 GOF262188 GYB262188 HHX262188 HRT262188 IBP262188 ILL262188 IVH262188 JFD262188 JOZ262188 JYV262188 KIR262188 KSN262188 LCJ262188 LMF262188 LWB262188 MFX262188 MPT262188 MZP262188 NJL262188 NTH262188 ODD262188 OMZ262188 OWV262188 PGR262188 PQN262188 QAJ262188 QKF262188 QUB262188 RDX262188 RNT262188 RXP262188 SHL262188 SRH262188 TBD262188 TKZ262188 TUV262188 UER262188 UON262188 UYJ262188 VIF262188 VSB262188 WBX262188 WLT262188 WVP262188 H327724 JD327724 SZ327724 ACV327724 AMR327724 AWN327724 BGJ327724 BQF327724 CAB327724 CJX327724 CTT327724 DDP327724 DNL327724 DXH327724 EHD327724 EQZ327724 FAV327724 FKR327724 FUN327724 GEJ327724 GOF327724 GYB327724 HHX327724 HRT327724 IBP327724 ILL327724 IVH327724 JFD327724 JOZ327724 JYV327724 KIR327724 KSN327724 LCJ327724 LMF327724 LWB327724 MFX327724 MPT327724 MZP327724 NJL327724 NTH327724 ODD327724 OMZ327724 OWV327724 PGR327724 PQN327724 QAJ327724 QKF327724 QUB327724 RDX327724 RNT327724 RXP327724 SHL327724 SRH327724 TBD327724 TKZ327724 TUV327724 UER327724 UON327724 UYJ327724 VIF327724 VSB327724 WBX327724 WLT327724 WVP327724 H393260 JD393260 SZ393260 ACV393260 AMR393260 AWN393260 BGJ393260 BQF393260 CAB393260 CJX393260 CTT393260 DDP393260 DNL393260 DXH393260 EHD393260 EQZ393260 FAV393260 FKR393260 FUN393260 GEJ393260 GOF393260 GYB393260 HHX393260 HRT393260 IBP393260 ILL393260 IVH393260 JFD393260 JOZ393260 JYV393260 KIR393260 KSN393260 LCJ393260 LMF393260 LWB393260 MFX393260 MPT393260 MZP393260 NJL393260 NTH393260 ODD393260 OMZ393260 OWV393260 PGR393260 PQN393260 QAJ393260 QKF393260 QUB393260 RDX393260 RNT393260 RXP393260 SHL393260 SRH393260 TBD393260 TKZ393260 TUV393260 UER393260 UON393260 UYJ393260 VIF393260 VSB393260 WBX393260 WLT393260 WVP393260 H458796 JD458796 SZ458796 ACV458796 AMR458796 AWN458796 BGJ458796 BQF458796 CAB458796 CJX458796 CTT458796 DDP458796 DNL458796 DXH458796 EHD458796 EQZ458796 FAV458796 FKR458796 FUN458796 GEJ458796 GOF458796 GYB458796 HHX458796 HRT458796 IBP458796 ILL458796 IVH458796 JFD458796 JOZ458796 JYV458796 KIR458796 KSN458796 LCJ458796 LMF458796 LWB458796 MFX458796 MPT458796 MZP458796 NJL458796 NTH458796 ODD458796 OMZ458796 OWV458796 PGR458796 PQN458796 QAJ458796 QKF458796 QUB458796 RDX458796 RNT458796 RXP458796 SHL458796 SRH458796 TBD458796 TKZ458796 TUV458796 UER458796 UON458796 UYJ458796 VIF458796 VSB458796 WBX458796 WLT458796 WVP458796 H524332 JD524332 SZ524332 ACV524332 AMR524332 AWN524332 BGJ524332 BQF524332 CAB524332 CJX524332 CTT524332 DDP524332 DNL524332 DXH524332 EHD524332 EQZ524332 FAV524332 FKR524332 FUN524332 GEJ524332 GOF524332 GYB524332 HHX524332 HRT524332 IBP524332 ILL524332 IVH524332 JFD524332 JOZ524332 JYV524332 KIR524332 KSN524332 LCJ524332 LMF524332 LWB524332 MFX524332 MPT524332 MZP524332 NJL524332 NTH524332 ODD524332 OMZ524332 OWV524332 PGR524332 PQN524332 QAJ524332 QKF524332 QUB524332 RDX524332 RNT524332 RXP524332 SHL524332 SRH524332 TBD524332 TKZ524332 TUV524332 UER524332 UON524332 UYJ524332 VIF524332 VSB524332 WBX524332 WLT524332 WVP524332 H589868 JD589868 SZ589868 ACV589868 AMR589868 AWN589868 BGJ589868 BQF589868 CAB589868 CJX589868 CTT589868 DDP589868 DNL589868 DXH589868 EHD589868 EQZ589868 FAV589868 FKR589868 FUN589868 GEJ589868 GOF589868 GYB589868 HHX589868 HRT589868 IBP589868 ILL589868 IVH589868 JFD589868 JOZ589868 JYV589868 KIR589868 KSN589868 LCJ589868 LMF589868 LWB589868 MFX589868 MPT589868 MZP589868 NJL589868 NTH589868 ODD589868 OMZ589868 OWV589868 PGR589868 PQN589868 QAJ589868 QKF589868 QUB589868 RDX589868 RNT589868 RXP589868 SHL589868 SRH589868 TBD589868 TKZ589868 TUV589868 UER589868 UON589868 UYJ589868 VIF589868 VSB589868 WBX589868 WLT589868 WVP589868 H655404 JD655404 SZ655404 ACV655404 AMR655404 AWN655404 BGJ655404 BQF655404 CAB655404 CJX655404 CTT655404 DDP655404 DNL655404 DXH655404 EHD655404 EQZ655404 FAV655404 FKR655404 FUN655404 GEJ655404 GOF655404 GYB655404 HHX655404 HRT655404 IBP655404 ILL655404 IVH655404 JFD655404 JOZ655404 JYV655404 KIR655404 KSN655404 LCJ655404 LMF655404 LWB655404 MFX655404 MPT655404 MZP655404 NJL655404 NTH655404 ODD655404 OMZ655404 OWV655404 PGR655404 PQN655404 QAJ655404 QKF655404 QUB655404 RDX655404 RNT655404 RXP655404 SHL655404 SRH655404 TBD655404 TKZ655404 TUV655404 UER655404 UON655404 UYJ655404 VIF655404 VSB655404 WBX655404 WLT655404 WVP655404 H720940 JD720940 SZ720940 ACV720940 AMR720940 AWN720940 BGJ720940 BQF720940 CAB720940 CJX720940 CTT720940 DDP720940 DNL720940 DXH720940 EHD720940 EQZ720940 FAV720940 FKR720940 FUN720940 GEJ720940 GOF720940 GYB720940 HHX720940 HRT720940 IBP720940 ILL720940 IVH720940 JFD720940 JOZ720940 JYV720940 KIR720940 KSN720940 LCJ720940 LMF720940 LWB720940 MFX720940 MPT720940 MZP720940 NJL720940 NTH720940 ODD720940 OMZ720940 OWV720940 PGR720940 PQN720940 QAJ720940 QKF720940 QUB720940 RDX720940 RNT720940 RXP720940 SHL720940 SRH720940 TBD720940 TKZ720940 TUV720940 UER720940 UON720940 UYJ720940 VIF720940 VSB720940 WBX720940 WLT720940 WVP720940 H786476 JD786476 SZ786476 ACV786476 AMR786476 AWN786476 BGJ786476 BQF786476 CAB786476 CJX786476 CTT786476 DDP786476 DNL786476 DXH786476 EHD786476 EQZ786476 FAV786476 FKR786476 FUN786476 GEJ786476 GOF786476 GYB786476 HHX786476 HRT786476 IBP786476 ILL786476 IVH786476 JFD786476 JOZ786476 JYV786476 KIR786476 KSN786476 LCJ786476 LMF786476 LWB786476 MFX786476 MPT786476 MZP786476 NJL786476 NTH786476 ODD786476 OMZ786476 OWV786476 PGR786476 PQN786476 QAJ786476 QKF786476 QUB786476 RDX786476 RNT786476 RXP786476 SHL786476 SRH786476 TBD786476 TKZ786476 TUV786476 UER786476 UON786476 UYJ786476 VIF786476 VSB786476 WBX786476 WLT786476 WVP786476 H852012 JD852012 SZ852012 ACV852012 AMR852012 AWN852012 BGJ852012 BQF852012 CAB852012 CJX852012 CTT852012 DDP852012 DNL852012 DXH852012 EHD852012 EQZ852012 FAV852012 FKR852012 FUN852012 GEJ852012 GOF852012 GYB852012 HHX852012 HRT852012 IBP852012 ILL852012 IVH852012 JFD852012 JOZ852012 JYV852012 KIR852012 KSN852012 LCJ852012 LMF852012 LWB852012 MFX852012 MPT852012 MZP852012 NJL852012 NTH852012 ODD852012 OMZ852012 OWV852012 PGR852012 PQN852012 QAJ852012 QKF852012 QUB852012 RDX852012 RNT852012 RXP852012 SHL852012 SRH852012 TBD852012 TKZ852012 TUV852012 UER852012 UON852012 UYJ852012 VIF852012 VSB852012 WBX852012 WLT852012 WVP852012 H917548 JD917548 SZ917548 ACV917548 AMR917548 AWN917548 BGJ917548 BQF917548 CAB917548 CJX917548 CTT917548 DDP917548 DNL917548 DXH917548 EHD917548 EQZ917548 FAV917548 FKR917548 FUN917548 GEJ917548 GOF917548 GYB917548 HHX917548 HRT917548 IBP917548 ILL917548 IVH917548 JFD917548 JOZ917548 JYV917548 KIR917548 KSN917548 LCJ917548 LMF917548 LWB917548 MFX917548 MPT917548 MZP917548 NJL917548 NTH917548 ODD917548 OMZ917548 OWV917548 PGR917548 PQN917548 QAJ917548 QKF917548 QUB917548 RDX917548 RNT917548 RXP917548 SHL917548 SRH917548 TBD917548 TKZ917548 TUV917548 UER917548 UON917548 UYJ917548 VIF917548 VSB917548 WBX917548 WLT917548 WVP917548 H983084 JD983084 SZ983084 ACV983084 AMR983084 AWN983084 BGJ983084 BQF983084 CAB983084 CJX983084 CTT983084 DDP983084 DNL983084 DXH983084 EHD983084 EQZ983084 FAV983084 FKR983084 FUN983084 GEJ983084 GOF983084 GYB983084 HHX983084 HRT983084 IBP983084 ILL983084 IVH983084 JFD983084 JOZ983084 JYV983084 KIR983084 KSN983084 LCJ983084 LMF983084 LWB983084 MFX983084 MPT983084 MZP983084 NJL983084 NTH983084 ODD983084 OMZ983084 OWV983084 PGR983084 PQN983084 QAJ983084 QKF983084 QUB983084 RDX983084 RNT983084 RXP983084 SHL983084 SRH983084 TBD983084 TKZ983084 TUV983084 UER983084 UON983084 UYJ983084 VIF983084 VSB983084 WBX983084 WLT983084 WVP983084 H48 JD48 SZ48 ACV48 AMR48 AWN48 BGJ48 BQF48 CAB48 CJX48 CTT48 DDP48 DNL48 DXH48 EHD48 EQZ48 FAV48 FKR48 FUN48 GEJ48 GOF48 GYB48 HHX48 HRT48 IBP48 ILL48 IVH48 JFD48 JOZ48 JYV48 KIR48 KSN48 LCJ48 LMF48 LWB48 MFX48 MPT48 MZP48 NJL48 NTH48 ODD48 OMZ48 OWV48 PGR48 PQN48 QAJ48 QKF48 QUB48 RDX48 RNT48 RXP48 SHL48 SRH48 TBD48 TKZ48 TUV48 UER48 UON48 UYJ48 VIF48 VSB48 WBX48 WLT48 WVP48 H65584 JD65584 SZ65584 ACV65584 AMR65584 AWN65584 BGJ65584 BQF65584 CAB65584 CJX65584 CTT65584 DDP65584 DNL65584 DXH65584 EHD65584 EQZ65584 FAV65584 FKR65584 FUN65584 GEJ65584 GOF65584 GYB65584 HHX65584 HRT65584 IBP65584 ILL65584 IVH65584 JFD65584 JOZ65584 JYV65584 KIR65584 KSN65584 LCJ65584 LMF65584 LWB65584 MFX65584 MPT65584 MZP65584 NJL65584 NTH65584 ODD65584 OMZ65584 OWV65584 PGR65584 PQN65584 QAJ65584 QKF65584 QUB65584 RDX65584 RNT65584 RXP65584 SHL65584 SRH65584 TBD65584 TKZ65584 TUV65584 UER65584 UON65584 UYJ65584 VIF65584 VSB65584 WBX65584 WLT65584 WVP65584 H131120 JD131120 SZ131120 ACV131120 AMR131120 AWN131120 BGJ131120 BQF131120 CAB131120 CJX131120 CTT131120 DDP131120 DNL131120 DXH131120 EHD131120 EQZ131120 FAV131120 FKR131120 FUN131120 GEJ131120 GOF131120 GYB131120 HHX131120 HRT131120 IBP131120 ILL131120 IVH131120 JFD131120 JOZ131120 JYV131120 KIR131120 KSN131120 LCJ131120 LMF131120 LWB131120 MFX131120 MPT131120 MZP131120 NJL131120 NTH131120 ODD131120 OMZ131120 OWV131120 PGR131120 PQN131120 QAJ131120 QKF131120 QUB131120 RDX131120 RNT131120 RXP131120 SHL131120 SRH131120 TBD131120 TKZ131120 TUV131120 UER131120 UON131120 UYJ131120 VIF131120 VSB131120 WBX131120 WLT131120 WVP131120 H196656 JD196656 SZ196656 ACV196656 AMR196656 AWN196656 BGJ196656 BQF196656 CAB196656 CJX196656 CTT196656 DDP196656 DNL196656 DXH196656 EHD196656 EQZ196656 FAV196656 FKR196656 FUN196656 GEJ196656 GOF196656 GYB196656 HHX196656 HRT196656 IBP196656 ILL196656 IVH196656 JFD196656 JOZ196656 JYV196656 KIR196656 KSN196656 LCJ196656 LMF196656 LWB196656 MFX196656 MPT196656 MZP196656 NJL196656 NTH196656 ODD196656 OMZ196656 OWV196656 PGR196656 PQN196656 QAJ196656 QKF196656 QUB196656 RDX196656 RNT196656 RXP196656 SHL196656 SRH196656 TBD196656 TKZ196656 TUV196656 UER196656 UON196656 UYJ196656 VIF196656 VSB196656 WBX196656 WLT196656 WVP196656 H262192 JD262192 SZ262192 ACV262192 AMR262192 AWN262192 BGJ262192 BQF262192 CAB262192 CJX262192 CTT262192 DDP262192 DNL262192 DXH262192 EHD262192 EQZ262192 FAV262192 FKR262192 FUN262192 GEJ262192 GOF262192 GYB262192 HHX262192 HRT262192 IBP262192 ILL262192 IVH262192 JFD262192 JOZ262192 JYV262192 KIR262192 KSN262192 LCJ262192 LMF262192 LWB262192 MFX262192 MPT262192 MZP262192 NJL262192 NTH262192 ODD262192 OMZ262192 OWV262192 PGR262192 PQN262192 QAJ262192 QKF262192 QUB262192 RDX262192 RNT262192 RXP262192 SHL262192 SRH262192 TBD262192 TKZ262192 TUV262192 UER262192 UON262192 UYJ262192 VIF262192 VSB262192 WBX262192 WLT262192 WVP262192 H327728 JD327728 SZ327728 ACV327728 AMR327728 AWN327728 BGJ327728 BQF327728 CAB327728 CJX327728 CTT327728 DDP327728 DNL327728 DXH327728 EHD327728 EQZ327728 FAV327728 FKR327728 FUN327728 GEJ327728 GOF327728 GYB327728 HHX327728 HRT327728 IBP327728 ILL327728 IVH327728 JFD327728 JOZ327728 JYV327728 KIR327728 KSN327728 LCJ327728 LMF327728 LWB327728 MFX327728 MPT327728 MZP327728 NJL327728 NTH327728 ODD327728 OMZ327728 OWV327728 PGR327728 PQN327728 QAJ327728 QKF327728 QUB327728 RDX327728 RNT327728 RXP327728 SHL327728 SRH327728 TBD327728 TKZ327728 TUV327728 UER327728 UON327728 UYJ327728 VIF327728 VSB327728 WBX327728 WLT327728 WVP327728 H393264 JD393264 SZ393264 ACV393264 AMR393264 AWN393264 BGJ393264 BQF393264 CAB393264 CJX393264 CTT393264 DDP393264 DNL393264 DXH393264 EHD393264 EQZ393264 FAV393264 FKR393264 FUN393264 GEJ393264 GOF393264 GYB393264 HHX393264 HRT393264 IBP393264 ILL393264 IVH393264 JFD393264 JOZ393264 JYV393264 KIR393264 KSN393264 LCJ393264 LMF393264 LWB393264 MFX393264 MPT393264 MZP393264 NJL393264 NTH393264 ODD393264 OMZ393264 OWV393264 PGR393264 PQN393264 QAJ393264 QKF393264 QUB393264 RDX393264 RNT393264 RXP393264 SHL393264 SRH393264 TBD393264 TKZ393264 TUV393264 UER393264 UON393264 UYJ393264 VIF393264 VSB393264 WBX393264 WLT393264 WVP393264 H458800 JD458800 SZ458800 ACV458800 AMR458800 AWN458800 BGJ458800 BQF458800 CAB458800 CJX458800 CTT458800 DDP458800 DNL458800 DXH458800 EHD458800 EQZ458800 FAV458800 FKR458800 FUN458800 GEJ458800 GOF458800 GYB458800 HHX458800 HRT458800 IBP458800 ILL458800 IVH458800 JFD458800 JOZ458800 JYV458800 KIR458800 KSN458800 LCJ458800 LMF458800 LWB458800 MFX458800 MPT458800 MZP458800 NJL458800 NTH458800 ODD458800 OMZ458800 OWV458800 PGR458800 PQN458800 QAJ458800 QKF458800 QUB458800 RDX458800 RNT458800 RXP458800 SHL458800 SRH458800 TBD458800 TKZ458800 TUV458800 UER458800 UON458800 UYJ458800 VIF458800 VSB458800 WBX458800 WLT458800 WVP458800 H524336 JD524336 SZ524336 ACV524336 AMR524336 AWN524336 BGJ524336 BQF524336 CAB524336 CJX524336 CTT524336 DDP524336 DNL524336 DXH524336 EHD524336 EQZ524336 FAV524336 FKR524336 FUN524336 GEJ524336 GOF524336 GYB524336 HHX524336 HRT524336 IBP524336 ILL524336 IVH524336 JFD524336 JOZ524336 JYV524336 KIR524336 KSN524336 LCJ524336 LMF524336 LWB524336 MFX524336 MPT524336 MZP524336 NJL524336 NTH524336 ODD524336 OMZ524336 OWV524336 PGR524336 PQN524336 QAJ524336 QKF524336 QUB524336 RDX524336 RNT524336 RXP524336 SHL524336 SRH524336 TBD524336 TKZ524336 TUV524336 UER524336 UON524336 UYJ524336 VIF524336 VSB524336 WBX524336 WLT524336 WVP524336 H589872 JD589872 SZ589872 ACV589872 AMR589872 AWN589872 BGJ589872 BQF589872 CAB589872 CJX589872 CTT589872 DDP589872 DNL589872 DXH589872 EHD589872 EQZ589872 FAV589872 FKR589872 FUN589872 GEJ589872 GOF589872 GYB589872 HHX589872 HRT589872 IBP589872 ILL589872 IVH589872 JFD589872 JOZ589872 JYV589872 KIR589872 KSN589872 LCJ589872 LMF589872 LWB589872 MFX589872 MPT589872 MZP589872 NJL589872 NTH589872 ODD589872 OMZ589872 OWV589872 PGR589872 PQN589872 QAJ589872 QKF589872 QUB589872 RDX589872 RNT589872 RXP589872 SHL589872 SRH589872 TBD589872 TKZ589872 TUV589872 UER589872 UON589872 UYJ589872 VIF589872 VSB589872 WBX589872 WLT589872 WVP589872 H655408 JD655408 SZ655408 ACV655408 AMR655408 AWN655408 BGJ655408 BQF655408 CAB655408 CJX655408 CTT655408 DDP655408 DNL655408 DXH655408 EHD655408 EQZ655408 FAV655408 FKR655408 FUN655408 GEJ655408 GOF655408 GYB655408 HHX655408 HRT655408 IBP655408 ILL655408 IVH655408 JFD655408 JOZ655408 JYV655408 KIR655408 KSN655408 LCJ655408 LMF655408 LWB655408 MFX655408 MPT655408 MZP655408 NJL655408 NTH655408 ODD655408 OMZ655408 OWV655408 PGR655408 PQN655408 QAJ655408 QKF655408 QUB655408 RDX655408 RNT655408 RXP655408 SHL655408 SRH655408 TBD655408 TKZ655408 TUV655408 UER655408 UON655408 UYJ655408 VIF655408 VSB655408 WBX655408 WLT655408 WVP655408 H720944 JD720944 SZ720944 ACV720944 AMR720944 AWN720944 BGJ720944 BQF720944 CAB720944 CJX720944 CTT720944 DDP720944 DNL720944 DXH720944 EHD720944 EQZ720944 FAV720944 FKR720944 FUN720944 GEJ720944 GOF720944 GYB720944 HHX720944 HRT720944 IBP720944 ILL720944 IVH720944 JFD720944 JOZ720944 JYV720944 KIR720944 KSN720944 LCJ720944 LMF720944 LWB720944 MFX720944 MPT720944 MZP720944 NJL720944 NTH720944 ODD720944 OMZ720944 OWV720944 PGR720944 PQN720944 QAJ720944 QKF720944 QUB720944 RDX720944 RNT720944 RXP720944 SHL720944 SRH720944 TBD720944 TKZ720944 TUV720944 UER720944 UON720944 UYJ720944 VIF720944 VSB720944 WBX720944 WLT720944 WVP720944 H786480 JD786480 SZ786480 ACV786480 AMR786480 AWN786480 BGJ786480 BQF786480 CAB786480 CJX786480 CTT786480 DDP786480 DNL786480 DXH786480 EHD786480 EQZ786480 FAV786480 FKR786480 FUN786480 GEJ786480 GOF786480 GYB786480 HHX786480 HRT786480 IBP786480 ILL786480 IVH786480 JFD786480 JOZ786480 JYV786480 KIR786480 KSN786480 LCJ786480 LMF786480 LWB786480 MFX786480 MPT786480 MZP786480 NJL786480 NTH786480 ODD786480 OMZ786480 OWV786480 PGR786480 PQN786480 QAJ786480 QKF786480 QUB786480 RDX786480 RNT786480 RXP786480 SHL786480 SRH786480 TBD786480 TKZ786480 TUV786480 UER786480 UON786480 UYJ786480 VIF786480 VSB786480 WBX786480 WLT786480 WVP786480 H852016 JD852016 SZ852016 ACV852016 AMR852016 AWN852016 BGJ852016 BQF852016 CAB852016 CJX852016 CTT852016 DDP852016 DNL852016 DXH852016 EHD852016 EQZ852016 FAV852016 FKR852016 FUN852016 GEJ852016 GOF852016 GYB852016 HHX852016 HRT852016 IBP852016 ILL852016 IVH852016 JFD852016 JOZ852016 JYV852016 KIR852016 KSN852016 LCJ852016 LMF852016 LWB852016 MFX852016 MPT852016 MZP852016 NJL852016 NTH852016 ODD852016 OMZ852016 OWV852016 PGR852016 PQN852016 QAJ852016 QKF852016 QUB852016 RDX852016 RNT852016 RXP852016 SHL852016 SRH852016 TBD852016 TKZ852016 TUV852016 UER852016 UON852016 UYJ852016 VIF852016 VSB852016 WBX852016 WLT852016 WVP852016 H917552 JD917552 SZ917552 ACV917552 AMR917552 AWN917552 BGJ917552 BQF917552 CAB917552 CJX917552 CTT917552 DDP917552 DNL917552 DXH917552 EHD917552 EQZ917552 FAV917552 FKR917552 FUN917552 GEJ917552 GOF917552 GYB917552 HHX917552 HRT917552 IBP917552 ILL917552 IVH917552 JFD917552 JOZ917552 JYV917552 KIR917552 KSN917552 LCJ917552 LMF917552 LWB917552 MFX917552 MPT917552 MZP917552 NJL917552 NTH917552 ODD917552 OMZ917552 OWV917552 PGR917552 PQN917552 QAJ917552 QKF917552 QUB917552 RDX917552 RNT917552 RXP917552 SHL917552 SRH917552 TBD917552 TKZ917552 TUV917552 UER917552 UON917552 UYJ917552 VIF917552 VSB917552 WBX917552 WLT917552 WVP917552 H983088 JD983088 SZ983088 ACV983088 AMR983088 AWN983088 BGJ983088 BQF983088 CAB983088 CJX983088 CTT983088 DDP983088 DNL983088 DXH983088 EHD983088 EQZ983088 FAV983088 FKR983088 FUN983088 GEJ983088 GOF983088 GYB983088 HHX983088 HRT983088 IBP983088 ILL983088 IVH983088 JFD983088 JOZ983088 JYV983088 KIR983088 KSN983088 LCJ983088 LMF983088 LWB983088 MFX983088 MPT983088 MZP983088 NJL983088 NTH983088 ODD983088 OMZ983088 OWV983088 PGR983088 PQN983088 QAJ983088 QKF983088 QUB983088 RDX983088 RNT983088 RXP983088 SHL983088 SRH983088 TBD983088 TKZ983088 TUV983088 UER983088 UON983088 UYJ983088 VIF983088 VSB983088 WBX983088 WLT983088 WVP983088 H52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WBX52 WLT52 WVP52 H65588 JD65588 SZ65588 ACV65588 AMR65588 AWN65588 BGJ65588 BQF65588 CAB65588 CJX65588 CTT65588 DDP65588 DNL65588 DXH65588 EHD65588 EQZ65588 FAV65588 FKR65588 FUN65588 GEJ65588 GOF65588 GYB65588 HHX65588 HRT65588 IBP65588 ILL65588 IVH65588 JFD65588 JOZ65588 JYV65588 KIR65588 KSN65588 LCJ65588 LMF65588 LWB65588 MFX65588 MPT65588 MZP65588 NJL65588 NTH65588 ODD65588 OMZ65588 OWV65588 PGR65588 PQN65588 QAJ65588 QKF65588 QUB65588 RDX65588 RNT65588 RXP65588 SHL65588 SRH65588 TBD65588 TKZ65588 TUV65588 UER65588 UON65588 UYJ65588 VIF65588 VSB65588 WBX65588 WLT65588 WVP65588 H131124 JD131124 SZ131124 ACV131124 AMR131124 AWN131124 BGJ131124 BQF131124 CAB131124 CJX131124 CTT131124 DDP131124 DNL131124 DXH131124 EHD131124 EQZ131124 FAV131124 FKR131124 FUN131124 GEJ131124 GOF131124 GYB131124 HHX131124 HRT131124 IBP131124 ILL131124 IVH131124 JFD131124 JOZ131124 JYV131124 KIR131124 KSN131124 LCJ131124 LMF131124 LWB131124 MFX131124 MPT131124 MZP131124 NJL131124 NTH131124 ODD131124 OMZ131124 OWV131124 PGR131124 PQN131124 QAJ131124 QKF131124 QUB131124 RDX131124 RNT131124 RXP131124 SHL131124 SRH131124 TBD131124 TKZ131124 TUV131124 UER131124 UON131124 UYJ131124 VIF131124 VSB131124 WBX131124 WLT131124 WVP131124 H196660 JD196660 SZ196660 ACV196660 AMR196660 AWN196660 BGJ196660 BQF196660 CAB196660 CJX196660 CTT196660 DDP196660 DNL196660 DXH196660 EHD196660 EQZ196660 FAV196660 FKR196660 FUN196660 GEJ196660 GOF196660 GYB196660 HHX196660 HRT196660 IBP196660 ILL196660 IVH196660 JFD196660 JOZ196660 JYV196660 KIR196660 KSN196660 LCJ196660 LMF196660 LWB196660 MFX196660 MPT196660 MZP196660 NJL196660 NTH196660 ODD196660 OMZ196660 OWV196660 PGR196660 PQN196660 QAJ196660 QKF196660 QUB196660 RDX196660 RNT196660 RXP196660 SHL196660 SRH196660 TBD196660 TKZ196660 TUV196660 UER196660 UON196660 UYJ196660 VIF196660 VSB196660 WBX196660 WLT196660 WVP196660 H262196 JD262196 SZ262196 ACV262196 AMR262196 AWN262196 BGJ262196 BQF262196 CAB262196 CJX262196 CTT262196 DDP262196 DNL262196 DXH262196 EHD262196 EQZ262196 FAV262196 FKR262196 FUN262196 GEJ262196 GOF262196 GYB262196 HHX262196 HRT262196 IBP262196 ILL262196 IVH262196 JFD262196 JOZ262196 JYV262196 KIR262196 KSN262196 LCJ262196 LMF262196 LWB262196 MFX262196 MPT262196 MZP262196 NJL262196 NTH262196 ODD262196 OMZ262196 OWV262196 PGR262196 PQN262196 QAJ262196 QKF262196 QUB262196 RDX262196 RNT262196 RXP262196 SHL262196 SRH262196 TBD262196 TKZ262196 TUV262196 UER262196 UON262196 UYJ262196 VIF262196 VSB262196 WBX262196 WLT262196 WVP262196 H327732 JD327732 SZ327732 ACV327732 AMR327732 AWN327732 BGJ327732 BQF327732 CAB327732 CJX327732 CTT327732 DDP327732 DNL327732 DXH327732 EHD327732 EQZ327732 FAV327732 FKR327732 FUN327732 GEJ327732 GOF327732 GYB327732 HHX327732 HRT327732 IBP327732 ILL327732 IVH327732 JFD327732 JOZ327732 JYV327732 KIR327732 KSN327732 LCJ327732 LMF327732 LWB327732 MFX327732 MPT327732 MZP327732 NJL327732 NTH327732 ODD327732 OMZ327732 OWV327732 PGR327732 PQN327732 QAJ327732 QKF327732 QUB327732 RDX327732 RNT327732 RXP327732 SHL327732 SRH327732 TBD327732 TKZ327732 TUV327732 UER327732 UON327732 UYJ327732 VIF327732 VSB327732 WBX327732 WLT327732 WVP327732 H393268 JD393268 SZ393268 ACV393268 AMR393268 AWN393268 BGJ393268 BQF393268 CAB393268 CJX393268 CTT393268 DDP393268 DNL393268 DXH393268 EHD393268 EQZ393268 FAV393268 FKR393268 FUN393268 GEJ393268 GOF393268 GYB393268 HHX393268 HRT393268 IBP393268 ILL393268 IVH393268 JFD393268 JOZ393268 JYV393268 KIR393268 KSN393268 LCJ393268 LMF393268 LWB393268 MFX393268 MPT393268 MZP393268 NJL393268 NTH393268 ODD393268 OMZ393268 OWV393268 PGR393268 PQN393268 QAJ393268 QKF393268 QUB393268 RDX393268 RNT393268 RXP393268 SHL393268 SRH393268 TBD393268 TKZ393268 TUV393268 UER393268 UON393268 UYJ393268 VIF393268 VSB393268 WBX393268 WLT393268 WVP393268 H458804 JD458804 SZ458804 ACV458804 AMR458804 AWN458804 BGJ458804 BQF458804 CAB458804 CJX458804 CTT458804 DDP458804 DNL458804 DXH458804 EHD458804 EQZ458804 FAV458804 FKR458804 FUN458804 GEJ458804 GOF458804 GYB458804 HHX458804 HRT458804 IBP458804 ILL458804 IVH458804 JFD458804 JOZ458804 JYV458804 KIR458804 KSN458804 LCJ458804 LMF458804 LWB458804 MFX458804 MPT458804 MZP458804 NJL458804 NTH458804 ODD458804 OMZ458804 OWV458804 PGR458804 PQN458804 QAJ458804 QKF458804 QUB458804 RDX458804 RNT458804 RXP458804 SHL458804 SRH458804 TBD458804 TKZ458804 TUV458804 UER458804 UON458804 UYJ458804 VIF458804 VSB458804 WBX458804 WLT458804 WVP458804 H524340 JD524340 SZ524340 ACV524340 AMR524340 AWN524340 BGJ524340 BQF524340 CAB524340 CJX524340 CTT524340 DDP524340 DNL524340 DXH524340 EHD524340 EQZ524340 FAV524340 FKR524340 FUN524340 GEJ524340 GOF524340 GYB524340 HHX524340 HRT524340 IBP524340 ILL524340 IVH524340 JFD524340 JOZ524340 JYV524340 KIR524340 KSN524340 LCJ524340 LMF524340 LWB524340 MFX524340 MPT524340 MZP524340 NJL524340 NTH524340 ODD524340 OMZ524340 OWV524340 PGR524340 PQN524340 QAJ524340 QKF524340 QUB524340 RDX524340 RNT524340 RXP524340 SHL524340 SRH524340 TBD524340 TKZ524340 TUV524340 UER524340 UON524340 UYJ524340 VIF524340 VSB524340 WBX524340 WLT524340 WVP524340 H589876 JD589876 SZ589876 ACV589876 AMR589876 AWN589876 BGJ589876 BQF589876 CAB589876 CJX589876 CTT589876 DDP589876 DNL589876 DXH589876 EHD589876 EQZ589876 FAV589876 FKR589876 FUN589876 GEJ589876 GOF589876 GYB589876 HHX589876 HRT589876 IBP589876 ILL589876 IVH589876 JFD589876 JOZ589876 JYV589876 KIR589876 KSN589876 LCJ589876 LMF589876 LWB589876 MFX589876 MPT589876 MZP589876 NJL589876 NTH589876 ODD589876 OMZ589876 OWV589876 PGR589876 PQN589876 QAJ589876 QKF589876 QUB589876 RDX589876 RNT589876 RXP589876 SHL589876 SRH589876 TBD589876 TKZ589876 TUV589876 UER589876 UON589876 UYJ589876 VIF589876 VSB589876 WBX589876 WLT589876 WVP589876 H655412 JD655412 SZ655412 ACV655412 AMR655412 AWN655412 BGJ655412 BQF655412 CAB655412 CJX655412 CTT655412 DDP655412 DNL655412 DXH655412 EHD655412 EQZ655412 FAV655412 FKR655412 FUN655412 GEJ655412 GOF655412 GYB655412 HHX655412 HRT655412 IBP655412 ILL655412 IVH655412 JFD655412 JOZ655412 JYV655412 KIR655412 KSN655412 LCJ655412 LMF655412 LWB655412 MFX655412 MPT655412 MZP655412 NJL655412 NTH655412 ODD655412 OMZ655412 OWV655412 PGR655412 PQN655412 QAJ655412 QKF655412 QUB655412 RDX655412 RNT655412 RXP655412 SHL655412 SRH655412 TBD655412 TKZ655412 TUV655412 UER655412 UON655412 UYJ655412 VIF655412 VSB655412 WBX655412 WLT655412 WVP655412 H720948 JD720948 SZ720948 ACV720948 AMR720948 AWN720948 BGJ720948 BQF720948 CAB720948 CJX720948 CTT720948 DDP720948 DNL720948 DXH720948 EHD720948 EQZ720948 FAV720948 FKR720948 FUN720948 GEJ720948 GOF720948 GYB720948 HHX720948 HRT720948 IBP720948 ILL720948 IVH720948 JFD720948 JOZ720948 JYV720948 KIR720948 KSN720948 LCJ720948 LMF720948 LWB720948 MFX720948 MPT720948 MZP720948 NJL720948 NTH720948 ODD720948 OMZ720948 OWV720948 PGR720948 PQN720948 QAJ720948 QKF720948 QUB720948 RDX720948 RNT720948 RXP720948 SHL720948 SRH720948 TBD720948 TKZ720948 TUV720948 UER720948 UON720948 UYJ720948 VIF720948 VSB720948 WBX720948 WLT720948 WVP720948 H786484 JD786484 SZ786484 ACV786484 AMR786484 AWN786484 BGJ786484 BQF786484 CAB786484 CJX786484 CTT786484 DDP786484 DNL786484 DXH786484 EHD786484 EQZ786484 FAV786484 FKR786484 FUN786484 GEJ786484 GOF786484 GYB786484 HHX786484 HRT786484 IBP786484 ILL786484 IVH786484 JFD786484 JOZ786484 JYV786484 KIR786484 KSN786484 LCJ786484 LMF786484 LWB786484 MFX786484 MPT786484 MZP786484 NJL786484 NTH786484 ODD786484 OMZ786484 OWV786484 PGR786484 PQN786484 QAJ786484 QKF786484 QUB786484 RDX786484 RNT786484 RXP786484 SHL786484 SRH786484 TBD786484 TKZ786484 TUV786484 UER786484 UON786484 UYJ786484 VIF786484 VSB786484 WBX786484 WLT786484 WVP786484 H852020 JD852020 SZ852020 ACV852020 AMR852020 AWN852020 BGJ852020 BQF852020 CAB852020 CJX852020 CTT852020 DDP852020 DNL852020 DXH852020 EHD852020 EQZ852020 FAV852020 FKR852020 FUN852020 GEJ852020 GOF852020 GYB852020 HHX852020 HRT852020 IBP852020 ILL852020 IVH852020 JFD852020 JOZ852020 JYV852020 KIR852020 KSN852020 LCJ852020 LMF852020 LWB852020 MFX852020 MPT852020 MZP852020 NJL852020 NTH852020 ODD852020 OMZ852020 OWV852020 PGR852020 PQN852020 QAJ852020 QKF852020 QUB852020 RDX852020 RNT852020 RXP852020 SHL852020 SRH852020 TBD852020 TKZ852020 TUV852020 UER852020 UON852020 UYJ852020 VIF852020 VSB852020 WBX852020 WLT852020 WVP852020 H917556 JD917556 SZ917556 ACV917556 AMR917556 AWN917556 BGJ917556 BQF917556 CAB917556 CJX917556 CTT917556 DDP917556 DNL917556 DXH917556 EHD917556 EQZ917556 FAV917556 FKR917556 FUN917556 GEJ917556 GOF917556 GYB917556 HHX917556 HRT917556 IBP917556 ILL917556 IVH917556 JFD917556 JOZ917556 JYV917556 KIR917556 KSN917556 LCJ917556 LMF917556 LWB917556 MFX917556 MPT917556 MZP917556 NJL917556 NTH917556 ODD917556 OMZ917556 OWV917556 PGR917556 PQN917556 QAJ917556 QKF917556 QUB917556 RDX917556 RNT917556 RXP917556 SHL917556 SRH917556 TBD917556 TKZ917556 TUV917556 UER917556 UON917556 UYJ917556 VIF917556 VSB917556 WBX917556 WLT917556 WVP917556 H983092 JD983092 SZ983092 ACV983092 AMR983092 AWN983092 BGJ983092 BQF983092 CAB983092 CJX983092 CTT983092 DDP983092 DNL983092 DXH983092 EHD983092 EQZ983092 FAV983092 FKR983092 FUN983092 GEJ983092 GOF983092 GYB983092 HHX983092 HRT983092 IBP983092 ILL983092 IVH983092 JFD983092 JOZ983092 JYV983092 KIR983092 KSN983092 LCJ983092 LMF983092 LWB983092 MFX983092 MPT983092 MZP983092 NJL983092 NTH983092 ODD983092 OMZ983092 OWV983092 PGR983092 PQN983092 QAJ983092 QKF983092 QUB983092 RDX983092 RNT983092 RXP983092 SHL983092 SRH983092 TBD983092 TKZ983092 TUV983092 UER983092 UON983092 UYJ983092 VIF983092 VSB983092 WBX983092 WLT983092 WVP983092 H32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H65568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H131104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H196640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H262176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H327712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H393248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H458784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H524320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H589856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H655392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WVP655392 H720928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WLT720928 WVP720928 H786464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WBX786464 WLT786464 WVP786464 H852000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VSB852000 WBX852000 WLT852000 WVP852000 H917536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VIF917536 VSB917536 WBX917536 WLT917536 WVP917536 H983072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UYJ983072 VIF983072 VSB983072 WBX983072 WLT983072 WVP983072 H36 JD36 SZ36 ACV36 AMR36 AWN36 BGJ36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WLT36 WVP36 H65572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H131108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H196644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H262180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H327716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H393252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H458788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H524324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H589860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H655396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H720932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H786468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H852004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H917540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H983076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H56 JD56 SZ56 ACV56 AMR56 AWN56 BGJ56 BQF56 CAB56 CJX56 CTT56 DDP56 DNL56 DXH56 EHD56 EQZ56 FAV56 FKR56 FUN56 GEJ56 GOF56 GYB56 HHX56 HRT56 IBP56 ILL56 IVH56 JFD56 JOZ56 JYV56 KIR56 KSN56 LCJ56 LMF56 LWB56 MFX56 MPT56 MZP56 NJL56 NTH56 ODD56 OMZ56 OWV56 PGR56 PQN56 QAJ56 QKF56 QUB56 RDX56 RNT56 RXP56 SHL56 SRH56 TBD56 TKZ56 TUV56 UER56 UON56 UYJ56 VIF56 VSB56 WBX56 WLT56 WVP56 H65592 JD65592 SZ65592 ACV65592 AMR65592 AWN65592 BGJ65592 BQF65592 CAB65592 CJX65592 CTT65592 DDP65592 DNL65592 DXH65592 EHD65592 EQZ65592 FAV65592 FKR65592 FUN65592 GEJ65592 GOF65592 GYB65592 HHX65592 HRT65592 IBP65592 ILL65592 IVH65592 JFD65592 JOZ65592 JYV65592 KIR65592 KSN65592 LCJ65592 LMF65592 LWB65592 MFX65592 MPT65592 MZP65592 NJL65592 NTH65592 ODD65592 OMZ65592 OWV65592 PGR65592 PQN65592 QAJ65592 QKF65592 QUB65592 RDX65592 RNT65592 RXP65592 SHL65592 SRH65592 TBD65592 TKZ65592 TUV65592 UER65592 UON65592 UYJ65592 VIF65592 VSB65592 WBX65592 WLT65592 WVP65592 H131128 JD131128 SZ131128 ACV131128 AMR131128 AWN131128 BGJ131128 BQF131128 CAB131128 CJX131128 CTT131128 DDP131128 DNL131128 DXH131128 EHD131128 EQZ131128 FAV131128 FKR131128 FUN131128 GEJ131128 GOF131128 GYB131128 HHX131128 HRT131128 IBP131128 ILL131128 IVH131128 JFD131128 JOZ131128 JYV131128 KIR131128 KSN131128 LCJ131128 LMF131128 LWB131128 MFX131128 MPT131128 MZP131128 NJL131128 NTH131128 ODD131128 OMZ131128 OWV131128 PGR131128 PQN131128 QAJ131128 QKF131128 QUB131128 RDX131128 RNT131128 RXP131128 SHL131128 SRH131128 TBD131128 TKZ131128 TUV131128 UER131128 UON131128 UYJ131128 VIF131128 VSB131128 WBX131128 WLT131128 WVP131128 H196664 JD196664 SZ196664 ACV196664 AMR196664 AWN196664 BGJ196664 BQF196664 CAB196664 CJX196664 CTT196664 DDP196664 DNL196664 DXH196664 EHD196664 EQZ196664 FAV196664 FKR196664 FUN196664 GEJ196664 GOF196664 GYB196664 HHX196664 HRT196664 IBP196664 ILL196664 IVH196664 JFD196664 JOZ196664 JYV196664 KIR196664 KSN196664 LCJ196664 LMF196664 LWB196664 MFX196664 MPT196664 MZP196664 NJL196664 NTH196664 ODD196664 OMZ196664 OWV196664 PGR196664 PQN196664 QAJ196664 QKF196664 QUB196664 RDX196664 RNT196664 RXP196664 SHL196664 SRH196664 TBD196664 TKZ196664 TUV196664 UER196664 UON196664 UYJ196664 VIF196664 VSB196664 WBX196664 WLT196664 WVP196664 H262200 JD262200 SZ262200 ACV262200 AMR262200 AWN262200 BGJ262200 BQF262200 CAB262200 CJX262200 CTT262200 DDP262200 DNL262200 DXH262200 EHD262200 EQZ262200 FAV262200 FKR262200 FUN262200 GEJ262200 GOF262200 GYB262200 HHX262200 HRT262200 IBP262200 ILL262200 IVH262200 JFD262200 JOZ262200 JYV262200 KIR262200 KSN262200 LCJ262200 LMF262200 LWB262200 MFX262200 MPT262200 MZP262200 NJL262200 NTH262200 ODD262200 OMZ262200 OWV262200 PGR262200 PQN262200 QAJ262200 QKF262200 QUB262200 RDX262200 RNT262200 RXP262200 SHL262200 SRH262200 TBD262200 TKZ262200 TUV262200 UER262200 UON262200 UYJ262200 VIF262200 VSB262200 WBX262200 WLT262200 WVP262200 H327736 JD327736 SZ327736 ACV327736 AMR327736 AWN327736 BGJ327736 BQF327736 CAB327736 CJX327736 CTT327736 DDP327736 DNL327736 DXH327736 EHD327736 EQZ327736 FAV327736 FKR327736 FUN327736 GEJ327736 GOF327736 GYB327736 HHX327736 HRT327736 IBP327736 ILL327736 IVH327736 JFD327736 JOZ327736 JYV327736 KIR327736 KSN327736 LCJ327736 LMF327736 LWB327736 MFX327736 MPT327736 MZP327736 NJL327736 NTH327736 ODD327736 OMZ327736 OWV327736 PGR327736 PQN327736 QAJ327736 QKF327736 QUB327736 RDX327736 RNT327736 RXP327736 SHL327736 SRH327736 TBD327736 TKZ327736 TUV327736 UER327736 UON327736 UYJ327736 VIF327736 VSB327736 WBX327736 WLT327736 WVP327736 H393272 JD393272 SZ393272 ACV393272 AMR393272 AWN393272 BGJ393272 BQF393272 CAB393272 CJX393272 CTT393272 DDP393272 DNL393272 DXH393272 EHD393272 EQZ393272 FAV393272 FKR393272 FUN393272 GEJ393272 GOF393272 GYB393272 HHX393272 HRT393272 IBP393272 ILL393272 IVH393272 JFD393272 JOZ393272 JYV393272 KIR393272 KSN393272 LCJ393272 LMF393272 LWB393272 MFX393272 MPT393272 MZP393272 NJL393272 NTH393272 ODD393272 OMZ393272 OWV393272 PGR393272 PQN393272 QAJ393272 QKF393272 QUB393272 RDX393272 RNT393272 RXP393272 SHL393272 SRH393272 TBD393272 TKZ393272 TUV393272 UER393272 UON393272 UYJ393272 VIF393272 VSB393272 WBX393272 WLT393272 WVP393272 H458808 JD458808 SZ458808 ACV458808 AMR458808 AWN458808 BGJ458808 BQF458808 CAB458808 CJX458808 CTT458808 DDP458808 DNL458808 DXH458808 EHD458808 EQZ458808 FAV458808 FKR458808 FUN458808 GEJ458808 GOF458808 GYB458808 HHX458808 HRT458808 IBP458808 ILL458808 IVH458808 JFD458808 JOZ458808 JYV458808 KIR458808 KSN458808 LCJ458808 LMF458808 LWB458808 MFX458808 MPT458808 MZP458808 NJL458808 NTH458808 ODD458808 OMZ458808 OWV458808 PGR458808 PQN458808 QAJ458808 QKF458808 QUB458808 RDX458808 RNT458808 RXP458808 SHL458808 SRH458808 TBD458808 TKZ458808 TUV458808 UER458808 UON458808 UYJ458808 VIF458808 VSB458808 WBX458808 WLT458808 WVP458808 H524344 JD524344 SZ524344 ACV524344 AMR524344 AWN524344 BGJ524344 BQF524344 CAB524344 CJX524344 CTT524344 DDP524344 DNL524344 DXH524344 EHD524344 EQZ524344 FAV524344 FKR524344 FUN524344 GEJ524344 GOF524344 GYB524344 HHX524344 HRT524344 IBP524344 ILL524344 IVH524344 JFD524344 JOZ524344 JYV524344 KIR524344 KSN524344 LCJ524344 LMF524344 LWB524344 MFX524344 MPT524344 MZP524344 NJL524344 NTH524344 ODD524344 OMZ524344 OWV524344 PGR524344 PQN524344 QAJ524344 QKF524344 QUB524344 RDX524344 RNT524344 RXP524344 SHL524344 SRH524344 TBD524344 TKZ524344 TUV524344 UER524344 UON524344 UYJ524344 VIF524344 VSB524344 WBX524344 WLT524344 WVP524344 H589880 JD589880 SZ589880 ACV589880 AMR589880 AWN589880 BGJ589880 BQF589880 CAB589880 CJX589880 CTT589880 DDP589880 DNL589880 DXH589880 EHD589880 EQZ589880 FAV589880 FKR589880 FUN589880 GEJ589880 GOF589880 GYB589880 HHX589880 HRT589880 IBP589880 ILL589880 IVH589880 JFD589880 JOZ589880 JYV589880 KIR589880 KSN589880 LCJ589880 LMF589880 LWB589880 MFX589880 MPT589880 MZP589880 NJL589880 NTH589880 ODD589880 OMZ589880 OWV589880 PGR589880 PQN589880 QAJ589880 QKF589880 QUB589880 RDX589880 RNT589880 RXP589880 SHL589880 SRH589880 TBD589880 TKZ589880 TUV589880 UER589880 UON589880 UYJ589880 VIF589880 VSB589880 WBX589880 WLT589880 WVP589880 H655416 JD655416 SZ655416 ACV655416 AMR655416 AWN655416 BGJ655416 BQF655416 CAB655416 CJX655416 CTT655416 DDP655416 DNL655416 DXH655416 EHD655416 EQZ655416 FAV655416 FKR655416 FUN655416 GEJ655416 GOF655416 GYB655416 HHX655416 HRT655416 IBP655416 ILL655416 IVH655416 JFD655416 JOZ655416 JYV655416 KIR655416 KSN655416 LCJ655416 LMF655416 LWB655416 MFX655416 MPT655416 MZP655416 NJL655416 NTH655416 ODD655416 OMZ655416 OWV655416 PGR655416 PQN655416 QAJ655416 QKF655416 QUB655416 RDX655416 RNT655416 RXP655416 SHL655416 SRH655416 TBD655416 TKZ655416 TUV655416 UER655416 UON655416 UYJ655416 VIF655416 VSB655416 WBX655416 WLT655416 WVP655416 H720952 JD720952 SZ720952 ACV720952 AMR720952 AWN720952 BGJ720952 BQF720952 CAB720952 CJX720952 CTT720952 DDP720952 DNL720952 DXH720952 EHD720952 EQZ720952 FAV720952 FKR720952 FUN720952 GEJ720952 GOF720952 GYB720952 HHX720952 HRT720952 IBP720952 ILL720952 IVH720952 JFD720952 JOZ720952 JYV720952 KIR720952 KSN720952 LCJ720952 LMF720952 LWB720952 MFX720952 MPT720952 MZP720952 NJL720952 NTH720952 ODD720952 OMZ720952 OWV720952 PGR720952 PQN720952 QAJ720952 QKF720952 QUB720952 RDX720952 RNT720952 RXP720952 SHL720952 SRH720952 TBD720952 TKZ720952 TUV720952 UER720952 UON720952 UYJ720952 VIF720952 VSB720952 WBX720952 WLT720952 WVP720952 H786488 JD786488 SZ786488 ACV786488 AMR786488 AWN786488 BGJ786488 BQF786488 CAB786488 CJX786488 CTT786488 DDP786488 DNL786488 DXH786488 EHD786488 EQZ786488 FAV786488 FKR786488 FUN786488 GEJ786488 GOF786488 GYB786488 HHX786488 HRT786488 IBP786488 ILL786488 IVH786488 JFD786488 JOZ786488 JYV786488 KIR786488 KSN786488 LCJ786488 LMF786488 LWB786488 MFX786488 MPT786488 MZP786488 NJL786488 NTH786488 ODD786488 OMZ786488 OWV786488 PGR786488 PQN786488 QAJ786488 QKF786488 QUB786488 RDX786488 RNT786488 RXP786488 SHL786488 SRH786488 TBD786488 TKZ786488 TUV786488 UER786488 UON786488 UYJ786488 VIF786488 VSB786488 WBX786488 WLT786488 WVP786488 H852024 JD852024 SZ852024 ACV852024 AMR852024 AWN852024 BGJ852024 BQF852024 CAB852024 CJX852024 CTT852024 DDP852024 DNL852024 DXH852024 EHD852024 EQZ852024 FAV852024 FKR852024 FUN852024 GEJ852024 GOF852024 GYB852024 HHX852024 HRT852024 IBP852024 ILL852024 IVH852024 JFD852024 JOZ852024 JYV852024 KIR852024 KSN852024 LCJ852024 LMF852024 LWB852024 MFX852024 MPT852024 MZP852024 NJL852024 NTH852024 ODD852024 OMZ852024 OWV852024 PGR852024 PQN852024 QAJ852024 QKF852024 QUB852024 RDX852024 RNT852024 RXP852024 SHL852024 SRH852024 TBD852024 TKZ852024 TUV852024 UER852024 UON852024 UYJ852024 VIF852024 VSB852024 WBX852024 WLT852024 WVP852024 H917560 JD917560 SZ917560 ACV917560 AMR917560 AWN917560 BGJ917560 BQF917560 CAB917560 CJX917560 CTT917560 DDP917560 DNL917560 DXH917560 EHD917560 EQZ917560 FAV917560 FKR917560 FUN917560 GEJ917560 GOF917560 GYB917560 HHX917560 HRT917560 IBP917560 ILL917560 IVH917560 JFD917560 JOZ917560 JYV917560 KIR917560 KSN917560 LCJ917560 LMF917560 LWB917560 MFX917560 MPT917560 MZP917560 NJL917560 NTH917560 ODD917560 OMZ917560 OWV917560 PGR917560 PQN917560 QAJ917560 QKF917560 QUB917560 RDX917560 RNT917560 RXP917560 SHL917560 SRH917560 TBD917560 TKZ917560 TUV917560 UER917560 UON917560 UYJ917560 VIF917560 VSB917560 WBX917560 WLT917560 WVP917560 H983096 JD983096 SZ983096 ACV983096 AMR983096 AWN983096 BGJ983096 BQF983096 CAB983096 CJX983096 CTT983096 DDP983096 DNL983096 DXH983096 EHD983096 EQZ983096 FAV983096 FKR983096 FUN983096 GEJ983096 GOF983096 GYB983096 HHX983096 HRT983096 IBP983096 ILL983096 IVH983096 JFD983096 JOZ983096 JYV983096 KIR983096 KSN983096 LCJ983096 LMF983096 LWB983096 MFX983096 MPT983096 MZP983096 NJL983096 NTH983096 ODD983096 OMZ983096 OWV983096 PGR983096 PQN983096 QAJ983096 QKF983096 QUB983096 RDX983096 RNT983096 RXP983096 SHL983096 SRH983096 TBD983096 TKZ983096 TUV983096 UER983096 UON983096 UYJ983096 VIF983096 VSB983096 WBX983096 WLT983096 WVP983096 H60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H65596 JD65596 SZ65596 ACV65596 AMR65596 AWN65596 BGJ65596 BQF65596 CAB65596 CJX65596 CTT65596 DDP65596 DNL65596 DXH65596 EHD65596 EQZ65596 FAV65596 FKR65596 FUN65596 GEJ65596 GOF65596 GYB65596 HHX65596 HRT65596 IBP65596 ILL65596 IVH65596 JFD65596 JOZ65596 JYV65596 KIR65596 KSN65596 LCJ65596 LMF65596 LWB65596 MFX65596 MPT65596 MZP65596 NJL65596 NTH65596 ODD65596 OMZ65596 OWV65596 PGR65596 PQN65596 QAJ65596 QKF65596 QUB65596 RDX65596 RNT65596 RXP65596 SHL65596 SRH65596 TBD65596 TKZ65596 TUV65596 UER65596 UON65596 UYJ65596 VIF65596 VSB65596 WBX65596 WLT65596 WVP65596 H131132 JD131132 SZ131132 ACV131132 AMR131132 AWN131132 BGJ131132 BQF131132 CAB131132 CJX131132 CTT131132 DDP131132 DNL131132 DXH131132 EHD131132 EQZ131132 FAV131132 FKR131132 FUN131132 GEJ131132 GOF131132 GYB131132 HHX131132 HRT131132 IBP131132 ILL131132 IVH131132 JFD131132 JOZ131132 JYV131132 KIR131132 KSN131132 LCJ131132 LMF131132 LWB131132 MFX131132 MPT131132 MZP131132 NJL131132 NTH131132 ODD131132 OMZ131132 OWV131132 PGR131132 PQN131132 QAJ131132 QKF131132 QUB131132 RDX131132 RNT131132 RXP131132 SHL131132 SRH131132 TBD131132 TKZ131132 TUV131132 UER131132 UON131132 UYJ131132 VIF131132 VSB131132 WBX131132 WLT131132 WVP131132 H196668 JD196668 SZ196668 ACV196668 AMR196668 AWN196668 BGJ196668 BQF196668 CAB196668 CJX196668 CTT196668 DDP196668 DNL196668 DXH196668 EHD196668 EQZ196668 FAV196668 FKR196668 FUN196668 GEJ196668 GOF196668 GYB196668 HHX196668 HRT196668 IBP196668 ILL196668 IVH196668 JFD196668 JOZ196668 JYV196668 KIR196668 KSN196668 LCJ196668 LMF196668 LWB196668 MFX196668 MPT196668 MZP196668 NJL196668 NTH196668 ODD196668 OMZ196668 OWV196668 PGR196668 PQN196668 QAJ196668 QKF196668 QUB196668 RDX196668 RNT196668 RXP196668 SHL196668 SRH196668 TBD196668 TKZ196668 TUV196668 UER196668 UON196668 UYJ196668 VIF196668 VSB196668 WBX196668 WLT196668 WVP196668 H262204 JD262204 SZ262204 ACV262204 AMR262204 AWN262204 BGJ262204 BQF262204 CAB262204 CJX262204 CTT262204 DDP262204 DNL262204 DXH262204 EHD262204 EQZ262204 FAV262204 FKR262204 FUN262204 GEJ262204 GOF262204 GYB262204 HHX262204 HRT262204 IBP262204 ILL262204 IVH262204 JFD262204 JOZ262204 JYV262204 KIR262204 KSN262204 LCJ262204 LMF262204 LWB262204 MFX262204 MPT262204 MZP262204 NJL262204 NTH262204 ODD262204 OMZ262204 OWV262204 PGR262204 PQN262204 QAJ262204 QKF262204 QUB262204 RDX262204 RNT262204 RXP262204 SHL262204 SRH262204 TBD262204 TKZ262204 TUV262204 UER262204 UON262204 UYJ262204 VIF262204 VSB262204 WBX262204 WLT262204 WVP262204 H327740 JD327740 SZ327740 ACV327740 AMR327740 AWN327740 BGJ327740 BQF327740 CAB327740 CJX327740 CTT327740 DDP327740 DNL327740 DXH327740 EHD327740 EQZ327740 FAV327740 FKR327740 FUN327740 GEJ327740 GOF327740 GYB327740 HHX327740 HRT327740 IBP327740 ILL327740 IVH327740 JFD327740 JOZ327740 JYV327740 KIR327740 KSN327740 LCJ327740 LMF327740 LWB327740 MFX327740 MPT327740 MZP327740 NJL327740 NTH327740 ODD327740 OMZ327740 OWV327740 PGR327740 PQN327740 QAJ327740 QKF327740 QUB327740 RDX327740 RNT327740 RXP327740 SHL327740 SRH327740 TBD327740 TKZ327740 TUV327740 UER327740 UON327740 UYJ327740 VIF327740 VSB327740 WBX327740 WLT327740 WVP327740 H393276 JD393276 SZ393276 ACV393276 AMR393276 AWN393276 BGJ393276 BQF393276 CAB393276 CJX393276 CTT393276 DDP393276 DNL393276 DXH393276 EHD393276 EQZ393276 FAV393276 FKR393276 FUN393276 GEJ393276 GOF393276 GYB393276 HHX393276 HRT393276 IBP393276 ILL393276 IVH393276 JFD393276 JOZ393276 JYV393276 KIR393276 KSN393276 LCJ393276 LMF393276 LWB393276 MFX393276 MPT393276 MZP393276 NJL393276 NTH393276 ODD393276 OMZ393276 OWV393276 PGR393276 PQN393276 QAJ393276 QKF393276 QUB393276 RDX393276 RNT393276 RXP393276 SHL393276 SRH393276 TBD393276 TKZ393276 TUV393276 UER393276 UON393276 UYJ393276 VIF393276 VSB393276 WBX393276 WLT393276 WVP393276 H458812 JD458812 SZ458812 ACV458812 AMR458812 AWN458812 BGJ458812 BQF458812 CAB458812 CJX458812 CTT458812 DDP458812 DNL458812 DXH458812 EHD458812 EQZ458812 FAV458812 FKR458812 FUN458812 GEJ458812 GOF458812 GYB458812 HHX458812 HRT458812 IBP458812 ILL458812 IVH458812 JFD458812 JOZ458812 JYV458812 KIR458812 KSN458812 LCJ458812 LMF458812 LWB458812 MFX458812 MPT458812 MZP458812 NJL458812 NTH458812 ODD458812 OMZ458812 OWV458812 PGR458812 PQN458812 QAJ458812 QKF458812 QUB458812 RDX458812 RNT458812 RXP458812 SHL458812 SRH458812 TBD458812 TKZ458812 TUV458812 UER458812 UON458812 UYJ458812 VIF458812 VSB458812 WBX458812 WLT458812 WVP458812 H524348 JD524348 SZ524348 ACV524348 AMR524348 AWN524348 BGJ524348 BQF524348 CAB524348 CJX524348 CTT524348 DDP524348 DNL524348 DXH524348 EHD524348 EQZ524348 FAV524348 FKR524348 FUN524348 GEJ524348 GOF524348 GYB524348 HHX524348 HRT524348 IBP524348 ILL524348 IVH524348 JFD524348 JOZ524348 JYV524348 KIR524348 KSN524348 LCJ524348 LMF524348 LWB524348 MFX524348 MPT524348 MZP524348 NJL524348 NTH524348 ODD524348 OMZ524348 OWV524348 PGR524348 PQN524348 QAJ524348 QKF524348 QUB524348 RDX524348 RNT524348 RXP524348 SHL524348 SRH524348 TBD524348 TKZ524348 TUV524348 UER524348 UON524348 UYJ524348 VIF524348 VSB524348 WBX524348 WLT524348 WVP524348 H589884 JD589884 SZ589884 ACV589884 AMR589884 AWN589884 BGJ589884 BQF589884 CAB589884 CJX589884 CTT589884 DDP589884 DNL589884 DXH589884 EHD589884 EQZ589884 FAV589884 FKR589884 FUN589884 GEJ589884 GOF589884 GYB589884 HHX589884 HRT589884 IBP589884 ILL589884 IVH589884 JFD589884 JOZ589884 JYV589884 KIR589884 KSN589884 LCJ589884 LMF589884 LWB589884 MFX589884 MPT589884 MZP589884 NJL589884 NTH589884 ODD589884 OMZ589884 OWV589884 PGR589884 PQN589884 QAJ589884 QKF589884 QUB589884 RDX589884 RNT589884 RXP589884 SHL589884 SRH589884 TBD589884 TKZ589884 TUV589884 UER589884 UON589884 UYJ589884 VIF589884 VSB589884 WBX589884 WLT589884 WVP589884 H655420 JD655420 SZ655420 ACV655420 AMR655420 AWN655420 BGJ655420 BQF655420 CAB655420 CJX655420 CTT655420 DDP655420 DNL655420 DXH655420 EHD655420 EQZ655420 FAV655420 FKR655420 FUN655420 GEJ655420 GOF655420 GYB655420 HHX655420 HRT655420 IBP655420 ILL655420 IVH655420 JFD655420 JOZ655420 JYV655420 KIR655420 KSN655420 LCJ655420 LMF655420 LWB655420 MFX655420 MPT655420 MZP655420 NJL655420 NTH655420 ODD655420 OMZ655420 OWV655420 PGR655420 PQN655420 QAJ655420 QKF655420 QUB655420 RDX655420 RNT655420 RXP655420 SHL655420 SRH655420 TBD655420 TKZ655420 TUV655420 UER655420 UON655420 UYJ655420 VIF655420 VSB655420 WBX655420 WLT655420 WVP655420 H720956 JD720956 SZ720956 ACV720956 AMR720956 AWN720956 BGJ720956 BQF720956 CAB720956 CJX720956 CTT720956 DDP720956 DNL720956 DXH720956 EHD720956 EQZ720956 FAV720956 FKR720956 FUN720956 GEJ720956 GOF720956 GYB720956 HHX720956 HRT720956 IBP720956 ILL720956 IVH720956 JFD720956 JOZ720956 JYV720956 KIR720956 KSN720956 LCJ720956 LMF720956 LWB720956 MFX720956 MPT720956 MZP720956 NJL720956 NTH720956 ODD720956 OMZ720956 OWV720956 PGR720956 PQN720956 QAJ720956 QKF720956 QUB720956 RDX720956 RNT720956 RXP720956 SHL720956 SRH720956 TBD720956 TKZ720956 TUV720956 UER720956 UON720956 UYJ720956 VIF720956 VSB720956 WBX720956 WLT720956 WVP720956 H786492 JD786492 SZ786492 ACV786492 AMR786492 AWN786492 BGJ786492 BQF786492 CAB786492 CJX786492 CTT786492 DDP786492 DNL786492 DXH786492 EHD786492 EQZ786492 FAV786492 FKR786492 FUN786492 GEJ786492 GOF786492 GYB786492 HHX786492 HRT786492 IBP786492 ILL786492 IVH786492 JFD786492 JOZ786492 JYV786492 KIR786492 KSN786492 LCJ786492 LMF786492 LWB786492 MFX786492 MPT786492 MZP786492 NJL786492 NTH786492 ODD786492 OMZ786492 OWV786492 PGR786492 PQN786492 QAJ786492 QKF786492 QUB786492 RDX786492 RNT786492 RXP786492 SHL786492 SRH786492 TBD786492 TKZ786492 TUV786492 UER786492 UON786492 UYJ786492 VIF786492 VSB786492 WBX786492 WLT786492 WVP786492 H852028 JD852028 SZ852028 ACV852028 AMR852028 AWN852028 BGJ852028 BQF852028 CAB852028 CJX852028 CTT852028 DDP852028 DNL852028 DXH852028 EHD852028 EQZ852028 FAV852028 FKR852028 FUN852028 GEJ852028 GOF852028 GYB852028 HHX852028 HRT852028 IBP852028 ILL852028 IVH852028 JFD852028 JOZ852028 JYV852028 KIR852028 KSN852028 LCJ852028 LMF852028 LWB852028 MFX852028 MPT852028 MZP852028 NJL852028 NTH852028 ODD852028 OMZ852028 OWV852028 PGR852028 PQN852028 QAJ852028 QKF852028 QUB852028 RDX852028 RNT852028 RXP852028 SHL852028 SRH852028 TBD852028 TKZ852028 TUV852028 UER852028 UON852028 UYJ852028 VIF852028 VSB852028 WBX852028 WLT852028 WVP852028 H917564 JD917564 SZ917564 ACV917564 AMR917564 AWN917564 BGJ917564 BQF917564 CAB917564 CJX917564 CTT917564 DDP917564 DNL917564 DXH917564 EHD917564 EQZ917564 FAV917564 FKR917564 FUN917564 GEJ917564 GOF917564 GYB917564 HHX917564 HRT917564 IBP917564 ILL917564 IVH917564 JFD917564 JOZ917564 JYV917564 KIR917564 KSN917564 LCJ917564 LMF917564 LWB917564 MFX917564 MPT917564 MZP917564 NJL917564 NTH917564 ODD917564 OMZ917564 OWV917564 PGR917564 PQN917564 QAJ917564 QKF917564 QUB917564 RDX917564 RNT917564 RXP917564 SHL917564 SRH917564 TBD917564 TKZ917564 TUV917564 UER917564 UON917564 UYJ917564 VIF917564 VSB917564 WBX917564 WLT917564 WVP917564 H983100 JD983100 SZ983100 ACV983100 AMR983100 AWN983100 BGJ983100 BQF983100 CAB983100 CJX983100 CTT983100 DDP983100 DNL983100 DXH983100 EHD983100 EQZ983100 FAV983100 FKR983100 FUN983100 GEJ983100 GOF983100 GYB983100 HHX983100 HRT983100 IBP983100 ILL983100 IVH983100 JFD983100 JOZ983100 JYV983100 KIR983100 KSN983100 LCJ983100 LMF983100 LWB983100 MFX983100 MPT983100 MZP983100 NJL983100 NTH983100 ODD983100 OMZ983100 OWV983100 PGR983100 PQN983100 QAJ983100 QKF983100 QUB983100 RDX983100 RNT983100 RXP983100 SHL983100 SRH983100 TBD983100 TKZ983100 TUV983100 UER983100 UON983100 UYJ983100 VIF983100 VSB983100 WBX983100 WLT983100 WVP983100 H64 JD64 SZ64 ACV64 AMR64 AWN64 BGJ64 BQF64 CAB64 CJX64 CTT64 DDP64 DNL64 DXH64 EHD64 EQZ64 FAV64 FKR64 FUN64 GEJ64 GOF64 GYB64 HHX64 HRT64 IBP64 ILL64 IVH64 JFD64 JOZ64 JYV64 KIR64 KSN64 LCJ64 LMF64 LWB64 MFX64 MPT64 MZP64 NJL64 NTH64 ODD64 OMZ64 OWV64 PGR64 PQN64 QAJ64 QKF64 QUB64 RDX64 RNT64 RXP64 SHL64 SRH64 TBD64 TKZ64 TUV64 UER64 UON64 UYJ64 VIF64 VSB64 WBX64 WLT64 WVP64 H65600 JD65600 SZ65600 ACV65600 AMR65600 AWN65600 BGJ65600 BQF65600 CAB65600 CJX65600 CTT65600 DDP65600 DNL65600 DXH65600 EHD65600 EQZ65600 FAV65600 FKR65600 FUN65600 GEJ65600 GOF65600 GYB65600 HHX65600 HRT65600 IBP65600 ILL65600 IVH65600 JFD65600 JOZ65600 JYV65600 KIR65600 KSN65600 LCJ65600 LMF65600 LWB65600 MFX65600 MPT65600 MZP65600 NJL65600 NTH65600 ODD65600 OMZ65600 OWV65600 PGR65600 PQN65600 QAJ65600 QKF65600 QUB65600 RDX65600 RNT65600 RXP65600 SHL65600 SRH65600 TBD65600 TKZ65600 TUV65600 UER65600 UON65600 UYJ65600 VIF65600 VSB65600 WBX65600 WLT65600 WVP65600 H131136 JD131136 SZ131136 ACV131136 AMR131136 AWN131136 BGJ131136 BQF131136 CAB131136 CJX131136 CTT131136 DDP131136 DNL131136 DXH131136 EHD131136 EQZ131136 FAV131136 FKR131136 FUN131136 GEJ131136 GOF131136 GYB131136 HHX131136 HRT131136 IBP131136 ILL131136 IVH131136 JFD131136 JOZ131136 JYV131136 KIR131136 KSN131136 LCJ131136 LMF131136 LWB131136 MFX131136 MPT131136 MZP131136 NJL131136 NTH131136 ODD131136 OMZ131136 OWV131136 PGR131136 PQN131136 QAJ131136 QKF131136 QUB131136 RDX131136 RNT131136 RXP131136 SHL131136 SRH131136 TBD131136 TKZ131136 TUV131136 UER131136 UON131136 UYJ131136 VIF131136 VSB131136 WBX131136 WLT131136 WVP131136 H196672 JD196672 SZ196672 ACV196672 AMR196672 AWN196672 BGJ196672 BQF196672 CAB196672 CJX196672 CTT196672 DDP196672 DNL196672 DXH196672 EHD196672 EQZ196672 FAV196672 FKR196672 FUN196672 GEJ196672 GOF196672 GYB196672 HHX196672 HRT196672 IBP196672 ILL196672 IVH196672 JFD196672 JOZ196672 JYV196672 KIR196672 KSN196672 LCJ196672 LMF196672 LWB196672 MFX196672 MPT196672 MZP196672 NJL196672 NTH196672 ODD196672 OMZ196672 OWV196672 PGR196672 PQN196672 QAJ196672 QKF196672 QUB196672 RDX196672 RNT196672 RXP196672 SHL196672 SRH196672 TBD196672 TKZ196672 TUV196672 UER196672 UON196672 UYJ196672 VIF196672 VSB196672 WBX196672 WLT196672 WVP196672 H262208 JD262208 SZ262208 ACV262208 AMR262208 AWN262208 BGJ262208 BQF262208 CAB262208 CJX262208 CTT262208 DDP262208 DNL262208 DXH262208 EHD262208 EQZ262208 FAV262208 FKR262208 FUN262208 GEJ262208 GOF262208 GYB262208 HHX262208 HRT262208 IBP262208 ILL262208 IVH262208 JFD262208 JOZ262208 JYV262208 KIR262208 KSN262208 LCJ262208 LMF262208 LWB262208 MFX262208 MPT262208 MZP262208 NJL262208 NTH262208 ODD262208 OMZ262208 OWV262208 PGR262208 PQN262208 QAJ262208 QKF262208 QUB262208 RDX262208 RNT262208 RXP262208 SHL262208 SRH262208 TBD262208 TKZ262208 TUV262208 UER262208 UON262208 UYJ262208 VIF262208 VSB262208 WBX262208 WLT262208 WVP262208 H327744 JD327744 SZ327744 ACV327744 AMR327744 AWN327744 BGJ327744 BQF327744 CAB327744 CJX327744 CTT327744 DDP327744 DNL327744 DXH327744 EHD327744 EQZ327744 FAV327744 FKR327744 FUN327744 GEJ327744 GOF327744 GYB327744 HHX327744 HRT327744 IBP327744 ILL327744 IVH327744 JFD327744 JOZ327744 JYV327744 KIR327744 KSN327744 LCJ327744 LMF327744 LWB327744 MFX327744 MPT327744 MZP327744 NJL327744 NTH327744 ODD327744 OMZ327744 OWV327744 PGR327744 PQN327744 QAJ327744 QKF327744 QUB327744 RDX327744 RNT327744 RXP327744 SHL327744 SRH327744 TBD327744 TKZ327744 TUV327744 UER327744 UON327744 UYJ327744 VIF327744 VSB327744 WBX327744 WLT327744 WVP327744 H393280 JD393280 SZ393280 ACV393280 AMR393280 AWN393280 BGJ393280 BQF393280 CAB393280 CJX393280 CTT393280 DDP393280 DNL393280 DXH393280 EHD393280 EQZ393280 FAV393280 FKR393280 FUN393280 GEJ393280 GOF393280 GYB393280 HHX393280 HRT393280 IBP393280 ILL393280 IVH393280 JFD393280 JOZ393280 JYV393280 KIR393280 KSN393280 LCJ393280 LMF393280 LWB393280 MFX393280 MPT393280 MZP393280 NJL393280 NTH393280 ODD393280 OMZ393280 OWV393280 PGR393280 PQN393280 QAJ393280 QKF393280 QUB393280 RDX393280 RNT393280 RXP393280 SHL393280 SRH393280 TBD393280 TKZ393280 TUV393280 UER393280 UON393280 UYJ393280 VIF393280 VSB393280 WBX393280 WLT393280 WVP393280 H458816 JD458816 SZ458816 ACV458816 AMR458816 AWN458816 BGJ458816 BQF458816 CAB458816 CJX458816 CTT458816 DDP458816 DNL458816 DXH458816 EHD458816 EQZ458816 FAV458816 FKR458816 FUN458816 GEJ458816 GOF458816 GYB458816 HHX458816 HRT458816 IBP458816 ILL458816 IVH458816 JFD458816 JOZ458816 JYV458816 KIR458816 KSN458816 LCJ458816 LMF458816 LWB458816 MFX458816 MPT458816 MZP458816 NJL458816 NTH458816 ODD458816 OMZ458816 OWV458816 PGR458816 PQN458816 QAJ458816 QKF458816 QUB458816 RDX458816 RNT458816 RXP458816 SHL458816 SRH458816 TBD458816 TKZ458816 TUV458816 UER458816 UON458816 UYJ458816 VIF458816 VSB458816 WBX458816 WLT458816 WVP458816 H524352 JD524352 SZ524352 ACV524352 AMR524352 AWN524352 BGJ524352 BQF524352 CAB524352 CJX524352 CTT524352 DDP524352 DNL524352 DXH524352 EHD524352 EQZ524352 FAV524352 FKR524352 FUN524352 GEJ524352 GOF524352 GYB524352 HHX524352 HRT524352 IBP524352 ILL524352 IVH524352 JFD524352 JOZ524352 JYV524352 KIR524352 KSN524352 LCJ524352 LMF524352 LWB524352 MFX524352 MPT524352 MZP524352 NJL524352 NTH524352 ODD524352 OMZ524352 OWV524352 PGR524352 PQN524352 QAJ524352 QKF524352 QUB524352 RDX524352 RNT524352 RXP524352 SHL524352 SRH524352 TBD524352 TKZ524352 TUV524352 UER524352 UON524352 UYJ524352 VIF524352 VSB524352 WBX524352 WLT524352 WVP524352 H589888 JD589888 SZ589888 ACV589888 AMR589888 AWN589888 BGJ589888 BQF589888 CAB589888 CJX589888 CTT589888 DDP589888 DNL589888 DXH589888 EHD589888 EQZ589888 FAV589888 FKR589888 FUN589888 GEJ589888 GOF589888 GYB589888 HHX589888 HRT589888 IBP589888 ILL589888 IVH589888 JFD589888 JOZ589888 JYV589888 KIR589888 KSN589888 LCJ589888 LMF589888 LWB589888 MFX589888 MPT589888 MZP589888 NJL589888 NTH589888 ODD589888 OMZ589888 OWV589888 PGR589888 PQN589888 QAJ589888 QKF589888 QUB589888 RDX589888 RNT589888 RXP589888 SHL589888 SRH589888 TBD589888 TKZ589888 TUV589888 UER589888 UON589888 UYJ589888 VIF589888 VSB589888 WBX589888 WLT589888 WVP589888 H655424 JD655424 SZ655424 ACV655424 AMR655424 AWN655424 BGJ655424 BQF655424 CAB655424 CJX655424 CTT655424 DDP655424 DNL655424 DXH655424 EHD655424 EQZ655424 FAV655424 FKR655424 FUN655424 GEJ655424 GOF655424 GYB655424 HHX655424 HRT655424 IBP655424 ILL655424 IVH655424 JFD655424 JOZ655424 JYV655424 KIR655424 KSN655424 LCJ655424 LMF655424 LWB655424 MFX655424 MPT655424 MZP655424 NJL655424 NTH655424 ODD655424 OMZ655424 OWV655424 PGR655424 PQN655424 QAJ655424 QKF655424 QUB655424 RDX655424 RNT655424 RXP655424 SHL655424 SRH655424 TBD655424 TKZ655424 TUV655424 UER655424 UON655424 UYJ655424 VIF655424 VSB655424 WBX655424 WLT655424 WVP655424 H720960 JD720960 SZ720960 ACV720960 AMR720960 AWN720960 BGJ720960 BQF720960 CAB720960 CJX720960 CTT720960 DDP720960 DNL720960 DXH720960 EHD720960 EQZ720960 FAV720960 FKR720960 FUN720960 GEJ720960 GOF720960 GYB720960 HHX720960 HRT720960 IBP720960 ILL720960 IVH720960 JFD720960 JOZ720960 JYV720960 KIR720960 KSN720960 LCJ720960 LMF720960 LWB720960 MFX720960 MPT720960 MZP720960 NJL720960 NTH720960 ODD720960 OMZ720960 OWV720960 PGR720960 PQN720960 QAJ720960 QKF720960 QUB720960 RDX720960 RNT720960 RXP720960 SHL720960 SRH720960 TBD720960 TKZ720960 TUV720960 UER720960 UON720960 UYJ720960 VIF720960 VSB720960 WBX720960 WLT720960 WVP720960 H786496 JD786496 SZ786496 ACV786496 AMR786496 AWN786496 BGJ786496 BQF786496 CAB786496 CJX786496 CTT786496 DDP786496 DNL786496 DXH786496 EHD786496 EQZ786496 FAV786496 FKR786496 FUN786496 GEJ786496 GOF786496 GYB786496 HHX786496 HRT786496 IBP786496 ILL786496 IVH786496 JFD786496 JOZ786496 JYV786496 KIR786496 KSN786496 LCJ786496 LMF786496 LWB786496 MFX786496 MPT786496 MZP786496 NJL786496 NTH786496 ODD786496 OMZ786496 OWV786496 PGR786496 PQN786496 QAJ786496 QKF786496 QUB786496 RDX786496 RNT786496 RXP786496 SHL786496 SRH786496 TBD786496 TKZ786496 TUV786496 UER786496 UON786496 UYJ786496 VIF786496 VSB786496 WBX786496 WLT786496 WVP786496 H852032 JD852032 SZ852032 ACV852032 AMR852032 AWN852032 BGJ852032 BQF852032 CAB852032 CJX852032 CTT852032 DDP852032 DNL852032 DXH852032 EHD852032 EQZ852032 FAV852032 FKR852032 FUN852032 GEJ852032 GOF852032 GYB852032 HHX852032 HRT852032 IBP852032 ILL852032 IVH852032 JFD852032 JOZ852032 JYV852032 KIR852032 KSN852032 LCJ852032 LMF852032 LWB852032 MFX852032 MPT852032 MZP852032 NJL852032 NTH852032 ODD852032 OMZ852032 OWV852032 PGR852032 PQN852032 QAJ852032 QKF852032 QUB852032 RDX852032 RNT852032 RXP852032 SHL852032 SRH852032 TBD852032 TKZ852032 TUV852032 UER852032 UON852032 UYJ852032 VIF852032 VSB852032 WBX852032 WLT852032 WVP852032 H917568 JD917568 SZ917568 ACV917568 AMR917568 AWN917568 BGJ917568 BQF917568 CAB917568 CJX917568 CTT917568 DDP917568 DNL917568 DXH917568 EHD917568 EQZ917568 FAV917568 FKR917568 FUN917568 GEJ917568 GOF917568 GYB917568 HHX917568 HRT917568 IBP917568 ILL917568 IVH917568 JFD917568 JOZ917568 JYV917568 KIR917568 KSN917568 LCJ917568 LMF917568 LWB917568 MFX917568 MPT917568 MZP917568 NJL917568 NTH917568 ODD917568 OMZ917568 OWV917568 PGR917568 PQN917568 QAJ917568 QKF917568 QUB917568 RDX917568 RNT917568 RXP917568 SHL917568 SRH917568 TBD917568 TKZ917568 TUV917568 UER917568 UON917568 UYJ917568 VIF917568 VSB917568 WBX917568 WLT917568 WVP917568 H983104 JD983104 SZ983104 ACV983104 AMR983104 AWN983104 BGJ983104 BQF983104 CAB983104 CJX983104 CTT983104 DDP983104 DNL983104 DXH983104 EHD983104 EQZ983104 FAV983104 FKR983104 FUN983104 GEJ983104 GOF983104 GYB983104 HHX983104 HRT983104 IBP983104 ILL983104 IVH983104 JFD983104 JOZ983104 JYV983104 KIR983104 KSN983104 LCJ983104 LMF983104 LWB983104 MFX983104 MPT983104 MZP983104 NJL983104 NTH983104 ODD983104 OMZ983104 OWV983104 PGR983104 PQN983104 QAJ983104 QKF983104 QUB983104 RDX983104 RNT983104 RXP983104 SHL983104 SRH983104 TBD983104 TKZ983104 TUV983104 UER983104 UON983104 UYJ983104 VIF983104 VSB983104 WBX983104 WLT983104 WVP983104 H68 JD68 SZ68 ACV68 AMR68 AWN68 BGJ68 BQF68 CAB68 CJX68 CTT68 DDP68 DNL68 DXH68 EHD68 EQZ68 FAV68 FKR68 FUN68 GEJ68 GOF68 GYB68 HHX68 HRT68 IBP68 ILL68 IVH68 JFD68 JOZ68 JYV68 KIR68 KSN68 LCJ68 LMF68 LWB68 MFX68 MPT68 MZP68 NJL68 NTH68 ODD68 OMZ68 OWV68 PGR68 PQN68 QAJ68 QKF68 QUB68 RDX68 RNT68 RXP68 SHL68 SRH68 TBD68 TKZ68 TUV68 UER68 UON68 UYJ68 VIF68 VSB68 WBX68 WLT68 WVP68 H65604 JD65604 SZ65604 ACV65604 AMR65604 AWN65604 BGJ65604 BQF65604 CAB65604 CJX65604 CTT65604 DDP65604 DNL65604 DXH65604 EHD65604 EQZ65604 FAV65604 FKR65604 FUN65604 GEJ65604 GOF65604 GYB65604 HHX65604 HRT65604 IBP65604 ILL65604 IVH65604 JFD65604 JOZ65604 JYV65604 KIR65604 KSN65604 LCJ65604 LMF65604 LWB65604 MFX65604 MPT65604 MZP65604 NJL65604 NTH65604 ODD65604 OMZ65604 OWV65604 PGR65604 PQN65604 QAJ65604 QKF65604 QUB65604 RDX65604 RNT65604 RXP65604 SHL65604 SRH65604 TBD65604 TKZ65604 TUV65604 UER65604 UON65604 UYJ65604 VIF65604 VSB65604 WBX65604 WLT65604 WVP65604 H131140 JD131140 SZ131140 ACV131140 AMR131140 AWN131140 BGJ131140 BQF131140 CAB131140 CJX131140 CTT131140 DDP131140 DNL131140 DXH131140 EHD131140 EQZ131140 FAV131140 FKR131140 FUN131140 GEJ131140 GOF131140 GYB131140 HHX131140 HRT131140 IBP131140 ILL131140 IVH131140 JFD131140 JOZ131140 JYV131140 KIR131140 KSN131140 LCJ131140 LMF131140 LWB131140 MFX131140 MPT131140 MZP131140 NJL131140 NTH131140 ODD131140 OMZ131140 OWV131140 PGR131140 PQN131140 QAJ131140 QKF131140 QUB131140 RDX131140 RNT131140 RXP131140 SHL131140 SRH131140 TBD131140 TKZ131140 TUV131140 UER131140 UON131140 UYJ131140 VIF131140 VSB131140 WBX131140 WLT131140 WVP131140 H196676 JD196676 SZ196676 ACV196676 AMR196676 AWN196676 BGJ196676 BQF196676 CAB196676 CJX196676 CTT196676 DDP196676 DNL196676 DXH196676 EHD196676 EQZ196676 FAV196676 FKR196676 FUN196676 GEJ196676 GOF196676 GYB196676 HHX196676 HRT196676 IBP196676 ILL196676 IVH196676 JFD196676 JOZ196676 JYV196676 KIR196676 KSN196676 LCJ196676 LMF196676 LWB196676 MFX196676 MPT196676 MZP196676 NJL196676 NTH196676 ODD196676 OMZ196676 OWV196676 PGR196676 PQN196676 QAJ196676 QKF196676 QUB196676 RDX196676 RNT196676 RXP196676 SHL196676 SRH196676 TBD196676 TKZ196676 TUV196676 UER196676 UON196676 UYJ196676 VIF196676 VSB196676 WBX196676 WLT196676 WVP196676 H262212 JD262212 SZ262212 ACV262212 AMR262212 AWN262212 BGJ262212 BQF262212 CAB262212 CJX262212 CTT262212 DDP262212 DNL262212 DXH262212 EHD262212 EQZ262212 FAV262212 FKR262212 FUN262212 GEJ262212 GOF262212 GYB262212 HHX262212 HRT262212 IBP262212 ILL262212 IVH262212 JFD262212 JOZ262212 JYV262212 KIR262212 KSN262212 LCJ262212 LMF262212 LWB262212 MFX262212 MPT262212 MZP262212 NJL262212 NTH262212 ODD262212 OMZ262212 OWV262212 PGR262212 PQN262212 QAJ262212 QKF262212 QUB262212 RDX262212 RNT262212 RXP262212 SHL262212 SRH262212 TBD262212 TKZ262212 TUV262212 UER262212 UON262212 UYJ262212 VIF262212 VSB262212 WBX262212 WLT262212 WVP262212 H327748 JD327748 SZ327748 ACV327748 AMR327748 AWN327748 BGJ327748 BQF327748 CAB327748 CJX327748 CTT327748 DDP327748 DNL327748 DXH327748 EHD327748 EQZ327748 FAV327748 FKR327748 FUN327748 GEJ327748 GOF327748 GYB327748 HHX327748 HRT327748 IBP327748 ILL327748 IVH327748 JFD327748 JOZ327748 JYV327748 KIR327748 KSN327748 LCJ327748 LMF327748 LWB327748 MFX327748 MPT327748 MZP327748 NJL327748 NTH327748 ODD327748 OMZ327748 OWV327748 PGR327748 PQN327748 QAJ327748 QKF327748 QUB327748 RDX327748 RNT327748 RXP327748 SHL327748 SRH327748 TBD327748 TKZ327748 TUV327748 UER327748 UON327748 UYJ327748 VIF327748 VSB327748 WBX327748 WLT327748 WVP327748 H393284 JD393284 SZ393284 ACV393284 AMR393284 AWN393284 BGJ393284 BQF393284 CAB393284 CJX393284 CTT393284 DDP393284 DNL393284 DXH393284 EHD393284 EQZ393284 FAV393284 FKR393284 FUN393284 GEJ393284 GOF393284 GYB393284 HHX393284 HRT393284 IBP393284 ILL393284 IVH393284 JFD393284 JOZ393284 JYV393284 KIR393284 KSN393284 LCJ393284 LMF393284 LWB393284 MFX393284 MPT393284 MZP393284 NJL393284 NTH393284 ODD393284 OMZ393284 OWV393284 PGR393284 PQN393284 QAJ393284 QKF393284 QUB393284 RDX393284 RNT393284 RXP393284 SHL393284 SRH393284 TBD393284 TKZ393284 TUV393284 UER393284 UON393284 UYJ393284 VIF393284 VSB393284 WBX393284 WLT393284 WVP393284 H458820 JD458820 SZ458820 ACV458820 AMR458820 AWN458820 BGJ458820 BQF458820 CAB458820 CJX458820 CTT458820 DDP458820 DNL458820 DXH458820 EHD458820 EQZ458820 FAV458820 FKR458820 FUN458820 GEJ458820 GOF458820 GYB458820 HHX458820 HRT458820 IBP458820 ILL458820 IVH458820 JFD458820 JOZ458820 JYV458820 KIR458820 KSN458820 LCJ458820 LMF458820 LWB458820 MFX458820 MPT458820 MZP458820 NJL458820 NTH458820 ODD458820 OMZ458820 OWV458820 PGR458820 PQN458820 QAJ458820 QKF458820 QUB458820 RDX458820 RNT458820 RXP458820 SHL458820 SRH458820 TBD458820 TKZ458820 TUV458820 UER458820 UON458820 UYJ458820 VIF458820 VSB458820 WBX458820 WLT458820 WVP458820 H524356 JD524356 SZ524356 ACV524356 AMR524356 AWN524356 BGJ524356 BQF524356 CAB524356 CJX524356 CTT524356 DDP524356 DNL524356 DXH524356 EHD524356 EQZ524356 FAV524356 FKR524356 FUN524356 GEJ524356 GOF524356 GYB524356 HHX524356 HRT524356 IBP524356 ILL524356 IVH524356 JFD524356 JOZ524356 JYV524356 KIR524356 KSN524356 LCJ524356 LMF524356 LWB524356 MFX524356 MPT524356 MZP524356 NJL524356 NTH524356 ODD524356 OMZ524356 OWV524356 PGR524356 PQN524356 QAJ524356 QKF524356 QUB524356 RDX524356 RNT524356 RXP524356 SHL524356 SRH524356 TBD524356 TKZ524356 TUV524356 UER524356 UON524356 UYJ524356 VIF524356 VSB524356 WBX524356 WLT524356 WVP524356 H589892 JD589892 SZ589892 ACV589892 AMR589892 AWN589892 BGJ589892 BQF589892 CAB589892 CJX589892 CTT589892 DDP589892 DNL589892 DXH589892 EHD589892 EQZ589892 FAV589892 FKR589892 FUN589892 GEJ589892 GOF589892 GYB589892 HHX589892 HRT589892 IBP589892 ILL589892 IVH589892 JFD589892 JOZ589892 JYV589892 KIR589892 KSN589892 LCJ589892 LMF589892 LWB589892 MFX589892 MPT589892 MZP589892 NJL589892 NTH589892 ODD589892 OMZ589892 OWV589892 PGR589892 PQN589892 QAJ589892 QKF589892 QUB589892 RDX589892 RNT589892 RXP589892 SHL589892 SRH589892 TBD589892 TKZ589892 TUV589892 UER589892 UON589892 UYJ589892 VIF589892 VSB589892 WBX589892 WLT589892 WVP589892 H655428 JD655428 SZ655428 ACV655428 AMR655428 AWN655428 BGJ655428 BQF655428 CAB655428 CJX655428 CTT655428 DDP655428 DNL655428 DXH655428 EHD655428 EQZ655428 FAV655428 FKR655428 FUN655428 GEJ655428 GOF655428 GYB655428 HHX655428 HRT655428 IBP655428 ILL655428 IVH655428 JFD655428 JOZ655428 JYV655428 KIR655428 KSN655428 LCJ655428 LMF655428 LWB655428 MFX655428 MPT655428 MZP655428 NJL655428 NTH655428 ODD655428 OMZ655428 OWV655428 PGR655428 PQN655428 QAJ655428 QKF655428 QUB655428 RDX655428 RNT655428 RXP655428 SHL655428 SRH655428 TBD655428 TKZ655428 TUV655428 UER655428 UON655428 UYJ655428 VIF655428 VSB655428 WBX655428 WLT655428 WVP655428 H720964 JD720964 SZ720964 ACV720964 AMR720964 AWN720964 BGJ720964 BQF720964 CAB720964 CJX720964 CTT720964 DDP720964 DNL720964 DXH720964 EHD720964 EQZ720964 FAV720964 FKR720964 FUN720964 GEJ720964 GOF720964 GYB720964 HHX720964 HRT720964 IBP720964 ILL720964 IVH720964 JFD720964 JOZ720964 JYV720964 KIR720964 KSN720964 LCJ720964 LMF720964 LWB720964 MFX720964 MPT720964 MZP720964 NJL720964 NTH720964 ODD720964 OMZ720964 OWV720964 PGR720964 PQN720964 QAJ720964 QKF720964 QUB720964 RDX720964 RNT720964 RXP720964 SHL720964 SRH720964 TBD720964 TKZ720964 TUV720964 UER720964 UON720964 UYJ720964 VIF720964 VSB720964 WBX720964 WLT720964 WVP720964 H786500 JD786500 SZ786500 ACV786500 AMR786500 AWN786500 BGJ786500 BQF786500 CAB786500 CJX786500 CTT786500 DDP786500 DNL786500 DXH786500 EHD786500 EQZ786500 FAV786500 FKR786500 FUN786500 GEJ786500 GOF786500 GYB786500 HHX786500 HRT786500 IBP786500 ILL786500 IVH786500 JFD786500 JOZ786500 JYV786500 KIR786500 KSN786500 LCJ786500 LMF786500 LWB786500 MFX786500 MPT786500 MZP786500 NJL786500 NTH786500 ODD786500 OMZ786500 OWV786500 PGR786500 PQN786500 QAJ786500 QKF786500 QUB786500 RDX786500 RNT786500 RXP786500 SHL786500 SRH786500 TBD786500 TKZ786500 TUV786500 UER786500 UON786500 UYJ786500 VIF786500 VSB786500 WBX786500 WLT786500 WVP786500 H852036 JD852036 SZ852036 ACV852036 AMR852036 AWN852036 BGJ852036 BQF852036 CAB852036 CJX852036 CTT852036 DDP852036 DNL852036 DXH852036 EHD852036 EQZ852036 FAV852036 FKR852036 FUN852036 GEJ852036 GOF852036 GYB852036 HHX852036 HRT852036 IBP852036 ILL852036 IVH852036 JFD852036 JOZ852036 JYV852036 KIR852036 KSN852036 LCJ852036 LMF852036 LWB852036 MFX852036 MPT852036 MZP852036 NJL852036 NTH852036 ODD852036 OMZ852036 OWV852036 PGR852036 PQN852036 QAJ852036 QKF852036 QUB852036 RDX852036 RNT852036 RXP852036 SHL852036 SRH852036 TBD852036 TKZ852036 TUV852036 UER852036 UON852036 UYJ852036 VIF852036 VSB852036 WBX852036 WLT852036 WVP852036 H917572 JD917572 SZ917572 ACV917572 AMR917572 AWN917572 BGJ917572 BQF917572 CAB917572 CJX917572 CTT917572 DDP917572 DNL917572 DXH917572 EHD917572 EQZ917572 FAV917572 FKR917572 FUN917572 GEJ917572 GOF917572 GYB917572 HHX917572 HRT917572 IBP917572 ILL917572 IVH917572 JFD917572 JOZ917572 JYV917572 KIR917572 KSN917572 LCJ917572 LMF917572 LWB917572 MFX917572 MPT917572 MZP917572 NJL917572 NTH917572 ODD917572 OMZ917572 OWV917572 PGR917572 PQN917572 QAJ917572 QKF917572 QUB917572 RDX917572 RNT917572 RXP917572 SHL917572 SRH917572 TBD917572 TKZ917572 TUV917572 UER917572 UON917572 UYJ917572 VIF917572 VSB917572 WBX917572 WLT917572 WVP917572 H983108 JD983108 SZ983108 ACV983108 AMR983108 AWN983108 BGJ983108 BQF983108 CAB983108 CJX983108 CTT983108 DDP983108 DNL983108 DXH983108 EHD983108 EQZ983108 FAV983108 FKR983108 FUN983108 GEJ983108 GOF983108 GYB983108 HHX983108 HRT983108 IBP983108 ILL983108 IVH983108 JFD983108 JOZ983108 JYV983108 KIR983108 KSN983108 LCJ983108 LMF983108 LWB983108 MFX983108 MPT983108 MZP983108 NJL983108 NTH983108 ODD983108 OMZ983108 OWV983108 PGR983108 PQN983108 QAJ983108 QKF983108 QUB983108 RDX983108 RNT983108 RXP983108 SHL983108 SRH983108 TBD983108 TKZ983108 TUV983108 UER983108 UON983108 UYJ983108 VIF983108 VSB983108 WBX983108 WLT983108 WVP983108 J66 JF66 TB66 ACX66 AMT66 AWP66 BGL66 BQH66 CAD66 CJZ66 CTV66 DDR66 DNN66 DXJ66 EHF66 ERB66 FAX66 FKT66 FUP66 GEL66 GOH66 GYD66 HHZ66 HRV66 IBR66 ILN66 IVJ66 JFF66 JPB66 JYX66 KIT66 KSP66 LCL66 LMH66 LWD66 MFZ66 MPV66 MZR66 NJN66 NTJ66 ODF66 ONB66 OWX66 PGT66 PQP66 QAL66 QKH66 QUD66 RDZ66 RNV66 RXR66 SHN66 SRJ66 TBF66 TLB66 TUX66 UET66 UOP66 UYL66 VIH66 VSD66 WBZ66 WLV66 WVR66 J65602 JF65602 TB65602 ACX65602 AMT65602 AWP65602 BGL65602 BQH65602 CAD65602 CJZ65602 CTV65602 DDR65602 DNN65602 DXJ65602 EHF65602 ERB65602 FAX65602 FKT65602 FUP65602 GEL65602 GOH65602 GYD65602 HHZ65602 HRV65602 IBR65602 ILN65602 IVJ65602 JFF65602 JPB65602 JYX65602 KIT65602 KSP65602 LCL65602 LMH65602 LWD65602 MFZ65602 MPV65602 MZR65602 NJN65602 NTJ65602 ODF65602 ONB65602 OWX65602 PGT65602 PQP65602 QAL65602 QKH65602 QUD65602 RDZ65602 RNV65602 RXR65602 SHN65602 SRJ65602 TBF65602 TLB65602 TUX65602 UET65602 UOP65602 UYL65602 VIH65602 VSD65602 WBZ65602 WLV65602 WVR65602 J131138 JF131138 TB131138 ACX131138 AMT131138 AWP131138 BGL131138 BQH131138 CAD131138 CJZ131138 CTV131138 DDR131138 DNN131138 DXJ131138 EHF131138 ERB131138 FAX131138 FKT131138 FUP131138 GEL131138 GOH131138 GYD131138 HHZ131138 HRV131138 IBR131138 ILN131138 IVJ131138 JFF131138 JPB131138 JYX131138 KIT131138 KSP131138 LCL131138 LMH131138 LWD131138 MFZ131138 MPV131138 MZR131138 NJN131138 NTJ131138 ODF131138 ONB131138 OWX131138 PGT131138 PQP131138 QAL131138 QKH131138 QUD131138 RDZ131138 RNV131138 RXR131138 SHN131138 SRJ131138 TBF131138 TLB131138 TUX131138 UET131138 UOP131138 UYL131138 VIH131138 VSD131138 WBZ131138 WLV131138 WVR131138 J196674 JF196674 TB196674 ACX196674 AMT196674 AWP196674 BGL196674 BQH196674 CAD196674 CJZ196674 CTV196674 DDR196674 DNN196674 DXJ196674 EHF196674 ERB196674 FAX196674 FKT196674 FUP196674 GEL196674 GOH196674 GYD196674 HHZ196674 HRV196674 IBR196674 ILN196674 IVJ196674 JFF196674 JPB196674 JYX196674 KIT196674 KSP196674 LCL196674 LMH196674 LWD196674 MFZ196674 MPV196674 MZR196674 NJN196674 NTJ196674 ODF196674 ONB196674 OWX196674 PGT196674 PQP196674 QAL196674 QKH196674 QUD196674 RDZ196674 RNV196674 RXR196674 SHN196674 SRJ196674 TBF196674 TLB196674 TUX196674 UET196674 UOP196674 UYL196674 VIH196674 VSD196674 WBZ196674 WLV196674 WVR196674 J262210 JF262210 TB262210 ACX262210 AMT262210 AWP262210 BGL262210 BQH262210 CAD262210 CJZ262210 CTV262210 DDR262210 DNN262210 DXJ262210 EHF262210 ERB262210 FAX262210 FKT262210 FUP262210 GEL262210 GOH262210 GYD262210 HHZ262210 HRV262210 IBR262210 ILN262210 IVJ262210 JFF262210 JPB262210 JYX262210 KIT262210 KSP262210 LCL262210 LMH262210 LWD262210 MFZ262210 MPV262210 MZR262210 NJN262210 NTJ262210 ODF262210 ONB262210 OWX262210 PGT262210 PQP262210 QAL262210 QKH262210 QUD262210 RDZ262210 RNV262210 RXR262210 SHN262210 SRJ262210 TBF262210 TLB262210 TUX262210 UET262210 UOP262210 UYL262210 VIH262210 VSD262210 WBZ262210 WLV262210 WVR262210 J327746 JF327746 TB327746 ACX327746 AMT327746 AWP327746 BGL327746 BQH327746 CAD327746 CJZ327746 CTV327746 DDR327746 DNN327746 DXJ327746 EHF327746 ERB327746 FAX327746 FKT327746 FUP327746 GEL327746 GOH327746 GYD327746 HHZ327746 HRV327746 IBR327746 ILN327746 IVJ327746 JFF327746 JPB327746 JYX327746 KIT327746 KSP327746 LCL327746 LMH327746 LWD327746 MFZ327746 MPV327746 MZR327746 NJN327746 NTJ327746 ODF327746 ONB327746 OWX327746 PGT327746 PQP327746 QAL327746 QKH327746 QUD327746 RDZ327746 RNV327746 RXR327746 SHN327746 SRJ327746 TBF327746 TLB327746 TUX327746 UET327746 UOP327746 UYL327746 VIH327746 VSD327746 WBZ327746 WLV327746 WVR327746 J393282 JF393282 TB393282 ACX393282 AMT393282 AWP393282 BGL393282 BQH393282 CAD393282 CJZ393282 CTV393282 DDR393282 DNN393282 DXJ393282 EHF393282 ERB393282 FAX393282 FKT393282 FUP393282 GEL393282 GOH393282 GYD393282 HHZ393282 HRV393282 IBR393282 ILN393282 IVJ393282 JFF393282 JPB393282 JYX393282 KIT393282 KSP393282 LCL393282 LMH393282 LWD393282 MFZ393282 MPV393282 MZR393282 NJN393282 NTJ393282 ODF393282 ONB393282 OWX393282 PGT393282 PQP393282 QAL393282 QKH393282 QUD393282 RDZ393282 RNV393282 RXR393282 SHN393282 SRJ393282 TBF393282 TLB393282 TUX393282 UET393282 UOP393282 UYL393282 VIH393282 VSD393282 WBZ393282 WLV393282 WVR393282 J458818 JF458818 TB458818 ACX458818 AMT458818 AWP458818 BGL458818 BQH458818 CAD458818 CJZ458818 CTV458818 DDR458818 DNN458818 DXJ458818 EHF458818 ERB458818 FAX458818 FKT458818 FUP458818 GEL458818 GOH458818 GYD458818 HHZ458818 HRV458818 IBR458818 ILN458818 IVJ458818 JFF458818 JPB458818 JYX458818 KIT458818 KSP458818 LCL458818 LMH458818 LWD458818 MFZ458818 MPV458818 MZR458818 NJN458818 NTJ458818 ODF458818 ONB458818 OWX458818 PGT458818 PQP458818 QAL458818 QKH458818 QUD458818 RDZ458818 RNV458818 RXR458818 SHN458818 SRJ458818 TBF458818 TLB458818 TUX458818 UET458818 UOP458818 UYL458818 VIH458818 VSD458818 WBZ458818 WLV458818 WVR458818 J524354 JF524354 TB524354 ACX524354 AMT524354 AWP524354 BGL524354 BQH524354 CAD524354 CJZ524354 CTV524354 DDR524354 DNN524354 DXJ524354 EHF524354 ERB524354 FAX524354 FKT524354 FUP524354 GEL524354 GOH524354 GYD524354 HHZ524354 HRV524354 IBR524354 ILN524354 IVJ524354 JFF524354 JPB524354 JYX524354 KIT524354 KSP524354 LCL524354 LMH524354 LWD524354 MFZ524354 MPV524354 MZR524354 NJN524354 NTJ524354 ODF524354 ONB524354 OWX524354 PGT524354 PQP524354 QAL524354 QKH524354 QUD524354 RDZ524354 RNV524354 RXR524354 SHN524354 SRJ524354 TBF524354 TLB524354 TUX524354 UET524354 UOP524354 UYL524354 VIH524354 VSD524354 WBZ524354 WLV524354 WVR524354 J589890 JF589890 TB589890 ACX589890 AMT589890 AWP589890 BGL589890 BQH589890 CAD589890 CJZ589890 CTV589890 DDR589890 DNN589890 DXJ589890 EHF589890 ERB589890 FAX589890 FKT589890 FUP589890 GEL589890 GOH589890 GYD589890 HHZ589890 HRV589890 IBR589890 ILN589890 IVJ589890 JFF589890 JPB589890 JYX589890 KIT589890 KSP589890 LCL589890 LMH589890 LWD589890 MFZ589890 MPV589890 MZR589890 NJN589890 NTJ589890 ODF589890 ONB589890 OWX589890 PGT589890 PQP589890 QAL589890 QKH589890 QUD589890 RDZ589890 RNV589890 RXR589890 SHN589890 SRJ589890 TBF589890 TLB589890 TUX589890 UET589890 UOP589890 UYL589890 VIH589890 VSD589890 WBZ589890 WLV589890 WVR589890 J655426 JF655426 TB655426 ACX655426 AMT655426 AWP655426 BGL655426 BQH655426 CAD655426 CJZ655426 CTV655426 DDR655426 DNN655426 DXJ655426 EHF655426 ERB655426 FAX655426 FKT655426 FUP655426 GEL655426 GOH655426 GYD655426 HHZ655426 HRV655426 IBR655426 ILN655426 IVJ655426 JFF655426 JPB655426 JYX655426 KIT655426 KSP655426 LCL655426 LMH655426 LWD655426 MFZ655426 MPV655426 MZR655426 NJN655426 NTJ655426 ODF655426 ONB655426 OWX655426 PGT655426 PQP655426 QAL655426 QKH655426 QUD655426 RDZ655426 RNV655426 RXR655426 SHN655426 SRJ655426 TBF655426 TLB655426 TUX655426 UET655426 UOP655426 UYL655426 VIH655426 VSD655426 WBZ655426 WLV655426 WVR655426 J720962 JF720962 TB720962 ACX720962 AMT720962 AWP720962 BGL720962 BQH720962 CAD720962 CJZ720962 CTV720962 DDR720962 DNN720962 DXJ720962 EHF720962 ERB720962 FAX720962 FKT720962 FUP720962 GEL720962 GOH720962 GYD720962 HHZ720962 HRV720962 IBR720962 ILN720962 IVJ720962 JFF720962 JPB720962 JYX720962 KIT720962 KSP720962 LCL720962 LMH720962 LWD720962 MFZ720962 MPV720962 MZR720962 NJN720962 NTJ720962 ODF720962 ONB720962 OWX720962 PGT720962 PQP720962 QAL720962 QKH720962 QUD720962 RDZ720962 RNV720962 RXR720962 SHN720962 SRJ720962 TBF720962 TLB720962 TUX720962 UET720962 UOP720962 UYL720962 VIH720962 VSD720962 WBZ720962 WLV720962 WVR720962 J786498 JF786498 TB786498 ACX786498 AMT786498 AWP786498 BGL786498 BQH786498 CAD786498 CJZ786498 CTV786498 DDR786498 DNN786498 DXJ786498 EHF786498 ERB786498 FAX786498 FKT786498 FUP786498 GEL786498 GOH786498 GYD786498 HHZ786498 HRV786498 IBR786498 ILN786498 IVJ786498 JFF786498 JPB786498 JYX786498 KIT786498 KSP786498 LCL786498 LMH786498 LWD786498 MFZ786498 MPV786498 MZR786498 NJN786498 NTJ786498 ODF786498 ONB786498 OWX786498 PGT786498 PQP786498 QAL786498 QKH786498 QUD786498 RDZ786498 RNV786498 RXR786498 SHN786498 SRJ786498 TBF786498 TLB786498 TUX786498 UET786498 UOP786498 UYL786498 VIH786498 VSD786498 WBZ786498 WLV786498 WVR786498 J852034 JF852034 TB852034 ACX852034 AMT852034 AWP852034 BGL852034 BQH852034 CAD852034 CJZ852034 CTV852034 DDR852034 DNN852034 DXJ852034 EHF852034 ERB852034 FAX852034 FKT852034 FUP852034 GEL852034 GOH852034 GYD852034 HHZ852034 HRV852034 IBR852034 ILN852034 IVJ852034 JFF852034 JPB852034 JYX852034 KIT852034 KSP852034 LCL852034 LMH852034 LWD852034 MFZ852034 MPV852034 MZR852034 NJN852034 NTJ852034 ODF852034 ONB852034 OWX852034 PGT852034 PQP852034 QAL852034 QKH852034 QUD852034 RDZ852034 RNV852034 RXR852034 SHN852034 SRJ852034 TBF852034 TLB852034 TUX852034 UET852034 UOP852034 UYL852034 VIH852034 VSD852034 WBZ852034 WLV852034 WVR852034 J917570 JF917570 TB917570 ACX917570 AMT917570 AWP917570 BGL917570 BQH917570 CAD917570 CJZ917570 CTV917570 DDR917570 DNN917570 DXJ917570 EHF917570 ERB917570 FAX917570 FKT917570 FUP917570 GEL917570 GOH917570 GYD917570 HHZ917570 HRV917570 IBR917570 ILN917570 IVJ917570 JFF917570 JPB917570 JYX917570 KIT917570 KSP917570 LCL917570 LMH917570 LWD917570 MFZ917570 MPV917570 MZR917570 NJN917570 NTJ917570 ODF917570 ONB917570 OWX917570 PGT917570 PQP917570 QAL917570 QKH917570 QUD917570 RDZ917570 RNV917570 RXR917570 SHN917570 SRJ917570 TBF917570 TLB917570 TUX917570 UET917570 UOP917570 UYL917570 VIH917570 VSD917570 WBZ917570 WLV917570 WVR917570 J983106 JF983106 TB983106 ACX983106 AMT983106 AWP983106 BGL983106 BQH983106 CAD983106 CJZ983106 CTV983106 DDR983106 DNN983106 DXJ983106 EHF983106 ERB983106 FAX983106 FKT983106 FUP983106 GEL983106 GOH983106 GYD983106 HHZ983106 HRV983106 IBR983106 ILN983106 IVJ983106 JFF983106 JPB983106 JYX983106 KIT983106 KSP983106 LCL983106 LMH983106 LWD983106 MFZ983106 MPV983106 MZR983106 NJN983106 NTJ983106 ODF983106 ONB983106 OWX983106 PGT983106 PQP983106 QAL983106 QKH983106 QUD983106 RDZ983106 RNV983106 RXR983106 SHN983106 SRJ983106 TBF983106 TLB983106 TUX983106 UET983106 UOP983106 UYL983106 VIH983106 VSD983106 WBZ983106 WLV983106 WVR983106 J58 JF58 TB58 ACX58 AMT58 AWP58 BGL58 BQH58 CAD58 CJZ58 CTV58 DDR58 DNN58 DXJ58 EHF58 ERB58 FAX58 FKT58 FUP58 GEL58 GOH58 GYD58 HHZ58 HRV58 IBR58 ILN58 IVJ58 JFF58 JPB58 JYX58 KIT58 KSP58 LCL58 LMH58 LWD58 MFZ58 MPV58 MZR58 NJN58 NTJ58 ODF58 ONB58 OWX58 PGT58 PQP58 QAL58 QKH58 QUD58 RDZ58 RNV58 RXR58 SHN58 SRJ58 TBF58 TLB58 TUX58 UET58 UOP58 UYL58 VIH58 VSD58 WBZ58 WLV58 WVR58 J65594 JF65594 TB65594 ACX65594 AMT65594 AWP65594 BGL65594 BQH65594 CAD65594 CJZ65594 CTV65594 DDR65594 DNN65594 DXJ65594 EHF65594 ERB65594 FAX65594 FKT65594 FUP65594 GEL65594 GOH65594 GYD65594 HHZ65594 HRV65594 IBR65594 ILN65594 IVJ65594 JFF65594 JPB65594 JYX65594 KIT65594 KSP65594 LCL65594 LMH65594 LWD65594 MFZ65594 MPV65594 MZR65594 NJN65594 NTJ65594 ODF65594 ONB65594 OWX65594 PGT65594 PQP65594 QAL65594 QKH65594 QUD65594 RDZ65594 RNV65594 RXR65594 SHN65594 SRJ65594 TBF65594 TLB65594 TUX65594 UET65594 UOP65594 UYL65594 VIH65594 VSD65594 WBZ65594 WLV65594 WVR65594 J131130 JF131130 TB131130 ACX131130 AMT131130 AWP131130 BGL131130 BQH131130 CAD131130 CJZ131130 CTV131130 DDR131130 DNN131130 DXJ131130 EHF131130 ERB131130 FAX131130 FKT131130 FUP131130 GEL131130 GOH131130 GYD131130 HHZ131130 HRV131130 IBR131130 ILN131130 IVJ131130 JFF131130 JPB131130 JYX131130 KIT131130 KSP131130 LCL131130 LMH131130 LWD131130 MFZ131130 MPV131130 MZR131130 NJN131130 NTJ131130 ODF131130 ONB131130 OWX131130 PGT131130 PQP131130 QAL131130 QKH131130 QUD131130 RDZ131130 RNV131130 RXR131130 SHN131130 SRJ131130 TBF131130 TLB131130 TUX131130 UET131130 UOP131130 UYL131130 VIH131130 VSD131130 WBZ131130 WLV131130 WVR131130 J196666 JF196666 TB196666 ACX196666 AMT196666 AWP196666 BGL196666 BQH196666 CAD196666 CJZ196666 CTV196666 DDR196666 DNN196666 DXJ196666 EHF196666 ERB196666 FAX196666 FKT196666 FUP196666 GEL196666 GOH196666 GYD196666 HHZ196666 HRV196666 IBR196666 ILN196666 IVJ196666 JFF196666 JPB196666 JYX196666 KIT196666 KSP196666 LCL196666 LMH196666 LWD196666 MFZ196666 MPV196666 MZR196666 NJN196666 NTJ196666 ODF196666 ONB196666 OWX196666 PGT196666 PQP196666 QAL196666 QKH196666 QUD196666 RDZ196666 RNV196666 RXR196666 SHN196666 SRJ196666 TBF196666 TLB196666 TUX196666 UET196666 UOP196666 UYL196666 VIH196666 VSD196666 WBZ196666 WLV196666 WVR196666 J262202 JF262202 TB262202 ACX262202 AMT262202 AWP262202 BGL262202 BQH262202 CAD262202 CJZ262202 CTV262202 DDR262202 DNN262202 DXJ262202 EHF262202 ERB262202 FAX262202 FKT262202 FUP262202 GEL262202 GOH262202 GYD262202 HHZ262202 HRV262202 IBR262202 ILN262202 IVJ262202 JFF262202 JPB262202 JYX262202 KIT262202 KSP262202 LCL262202 LMH262202 LWD262202 MFZ262202 MPV262202 MZR262202 NJN262202 NTJ262202 ODF262202 ONB262202 OWX262202 PGT262202 PQP262202 QAL262202 QKH262202 QUD262202 RDZ262202 RNV262202 RXR262202 SHN262202 SRJ262202 TBF262202 TLB262202 TUX262202 UET262202 UOP262202 UYL262202 VIH262202 VSD262202 WBZ262202 WLV262202 WVR262202 J327738 JF327738 TB327738 ACX327738 AMT327738 AWP327738 BGL327738 BQH327738 CAD327738 CJZ327738 CTV327738 DDR327738 DNN327738 DXJ327738 EHF327738 ERB327738 FAX327738 FKT327738 FUP327738 GEL327738 GOH327738 GYD327738 HHZ327738 HRV327738 IBR327738 ILN327738 IVJ327738 JFF327738 JPB327738 JYX327738 KIT327738 KSP327738 LCL327738 LMH327738 LWD327738 MFZ327738 MPV327738 MZR327738 NJN327738 NTJ327738 ODF327738 ONB327738 OWX327738 PGT327738 PQP327738 QAL327738 QKH327738 QUD327738 RDZ327738 RNV327738 RXR327738 SHN327738 SRJ327738 TBF327738 TLB327738 TUX327738 UET327738 UOP327738 UYL327738 VIH327738 VSD327738 WBZ327738 WLV327738 WVR327738 J393274 JF393274 TB393274 ACX393274 AMT393274 AWP393274 BGL393274 BQH393274 CAD393274 CJZ393274 CTV393274 DDR393274 DNN393274 DXJ393274 EHF393274 ERB393274 FAX393274 FKT393274 FUP393274 GEL393274 GOH393274 GYD393274 HHZ393274 HRV393274 IBR393274 ILN393274 IVJ393274 JFF393274 JPB393274 JYX393274 KIT393274 KSP393274 LCL393274 LMH393274 LWD393274 MFZ393274 MPV393274 MZR393274 NJN393274 NTJ393274 ODF393274 ONB393274 OWX393274 PGT393274 PQP393274 QAL393274 QKH393274 QUD393274 RDZ393274 RNV393274 RXR393274 SHN393274 SRJ393274 TBF393274 TLB393274 TUX393274 UET393274 UOP393274 UYL393274 VIH393274 VSD393274 WBZ393274 WLV393274 WVR393274 J458810 JF458810 TB458810 ACX458810 AMT458810 AWP458810 BGL458810 BQH458810 CAD458810 CJZ458810 CTV458810 DDR458810 DNN458810 DXJ458810 EHF458810 ERB458810 FAX458810 FKT458810 FUP458810 GEL458810 GOH458810 GYD458810 HHZ458810 HRV458810 IBR458810 ILN458810 IVJ458810 JFF458810 JPB458810 JYX458810 KIT458810 KSP458810 LCL458810 LMH458810 LWD458810 MFZ458810 MPV458810 MZR458810 NJN458810 NTJ458810 ODF458810 ONB458810 OWX458810 PGT458810 PQP458810 QAL458810 QKH458810 QUD458810 RDZ458810 RNV458810 RXR458810 SHN458810 SRJ458810 TBF458810 TLB458810 TUX458810 UET458810 UOP458810 UYL458810 VIH458810 VSD458810 WBZ458810 WLV458810 WVR458810 J524346 JF524346 TB524346 ACX524346 AMT524346 AWP524346 BGL524346 BQH524346 CAD524346 CJZ524346 CTV524346 DDR524346 DNN524346 DXJ524346 EHF524346 ERB524346 FAX524346 FKT524346 FUP524346 GEL524346 GOH524346 GYD524346 HHZ524346 HRV524346 IBR524346 ILN524346 IVJ524346 JFF524346 JPB524346 JYX524346 KIT524346 KSP524346 LCL524346 LMH524346 LWD524346 MFZ524346 MPV524346 MZR524346 NJN524346 NTJ524346 ODF524346 ONB524346 OWX524346 PGT524346 PQP524346 QAL524346 QKH524346 QUD524346 RDZ524346 RNV524346 RXR524346 SHN524346 SRJ524346 TBF524346 TLB524346 TUX524346 UET524346 UOP524346 UYL524346 VIH524346 VSD524346 WBZ524346 WLV524346 WVR524346 J589882 JF589882 TB589882 ACX589882 AMT589882 AWP589882 BGL589882 BQH589882 CAD589882 CJZ589882 CTV589882 DDR589882 DNN589882 DXJ589882 EHF589882 ERB589882 FAX589882 FKT589882 FUP589882 GEL589882 GOH589882 GYD589882 HHZ589882 HRV589882 IBR589882 ILN589882 IVJ589882 JFF589882 JPB589882 JYX589882 KIT589882 KSP589882 LCL589882 LMH589882 LWD589882 MFZ589882 MPV589882 MZR589882 NJN589882 NTJ589882 ODF589882 ONB589882 OWX589882 PGT589882 PQP589882 QAL589882 QKH589882 QUD589882 RDZ589882 RNV589882 RXR589882 SHN589882 SRJ589882 TBF589882 TLB589882 TUX589882 UET589882 UOP589882 UYL589882 VIH589882 VSD589882 WBZ589882 WLV589882 WVR589882 J655418 JF655418 TB655418 ACX655418 AMT655418 AWP655418 BGL655418 BQH655418 CAD655418 CJZ655418 CTV655418 DDR655418 DNN655418 DXJ655418 EHF655418 ERB655418 FAX655418 FKT655418 FUP655418 GEL655418 GOH655418 GYD655418 HHZ655418 HRV655418 IBR655418 ILN655418 IVJ655418 JFF655418 JPB655418 JYX655418 KIT655418 KSP655418 LCL655418 LMH655418 LWD655418 MFZ655418 MPV655418 MZR655418 NJN655418 NTJ655418 ODF655418 ONB655418 OWX655418 PGT655418 PQP655418 QAL655418 QKH655418 QUD655418 RDZ655418 RNV655418 RXR655418 SHN655418 SRJ655418 TBF655418 TLB655418 TUX655418 UET655418 UOP655418 UYL655418 VIH655418 VSD655418 WBZ655418 WLV655418 WVR655418 J720954 JF720954 TB720954 ACX720954 AMT720954 AWP720954 BGL720954 BQH720954 CAD720954 CJZ720954 CTV720954 DDR720954 DNN720954 DXJ720954 EHF720954 ERB720954 FAX720954 FKT720954 FUP720954 GEL720954 GOH720954 GYD720954 HHZ720954 HRV720954 IBR720954 ILN720954 IVJ720954 JFF720954 JPB720954 JYX720954 KIT720954 KSP720954 LCL720954 LMH720954 LWD720954 MFZ720954 MPV720954 MZR720954 NJN720954 NTJ720954 ODF720954 ONB720954 OWX720954 PGT720954 PQP720954 QAL720954 QKH720954 QUD720954 RDZ720954 RNV720954 RXR720954 SHN720954 SRJ720954 TBF720954 TLB720954 TUX720954 UET720954 UOP720954 UYL720954 VIH720954 VSD720954 WBZ720954 WLV720954 WVR720954 J786490 JF786490 TB786490 ACX786490 AMT786490 AWP786490 BGL786490 BQH786490 CAD786490 CJZ786490 CTV786490 DDR786490 DNN786490 DXJ786490 EHF786490 ERB786490 FAX786490 FKT786490 FUP786490 GEL786490 GOH786490 GYD786490 HHZ786490 HRV786490 IBR786490 ILN786490 IVJ786490 JFF786490 JPB786490 JYX786490 KIT786490 KSP786490 LCL786490 LMH786490 LWD786490 MFZ786490 MPV786490 MZR786490 NJN786490 NTJ786490 ODF786490 ONB786490 OWX786490 PGT786490 PQP786490 QAL786490 QKH786490 QUD786490 RDZ786490 RNV786490 RXR786490 SHN786490 SRJ786490 TBF786490 TLB786490 TUX786490 UET786490 UOP786490 UYL786490 VIH786490 VSD786490 WBZ786490 WLV786490 WVR786490 J852026 JF852026 TB852026 ACX852026 AMT852026 AWP852026 BGL852026 BQH852026 CAD852026 CJZ852026 CTV852026 DDR852026 DNN852026 DXJ852026 EHF852026 ERB852026 FAX852026 FKT852026 FUP852026 GEL852026 GOH852026 GYD852026 HHZ852026 HRV852026 IBR852026 ILN852026 IVJ852026 JFF852026 JPB852026 JYX852026 KIT852026 KSP852026 LCL852026 LMH852026 LWD852026 MFZ852026 MPV852026 MZR852026 NJN852026 NTJ852026 ODF852026 ONB852026 OWX852026 PGT852026 PQP852026 QAL852026 QKH852026 QUD852026 RDZ852026 RNV852026 RXR852026 SHN852026 SRJ852026 TBF852026 TLB852026 TUX852026 UET852026 UOP852026 UYL852026 VIH852026 VSD852026 WBZ852026 WLV852026 WVR852026 J917562 JF917562 TB917562 ACX917562 AMT917562 AWP917562 BGL917562 BQH917562 CAD917562 CJZ917562 CTV917562 DDR917562 DNN917562 DXJ917562 EHF917562 ERB917562 FAX917562 FKT917562 FUP917562 GEL917562 GOH917562 GYD917562 HHZ917562 HRV917562 IBR917562 ILN917562 IVJ917562 JFF917562 JPB917562 JYX917562 KIT917562 KSP917562 LCL917562 LMH917562 LWD917562 MFZ917562 MPV917562 MZR917562 NJN917562 NTJ917562 ODF917562 ONB917562 OWX917562 PGT917562 PQP917562 QAL917562 QKH917562 QUD917562 RDZ917562 RNV917562 RXR917562 SHN917562 SRJ917562 TBF917562 TLB917562 TUX917562 UET917562 UOP917562 UYL917562 VIH917562 VSD917562 WBZ917562 WLV917562 WVR917562 J983098 JF983098 TB983098 ACX983098 AMT983098 AWP983098 BGL983098 BQH983098 CAD983098 CJZ983098 CTV983098 DDR983098 DNN983098 DXJ983098 EHF983098 ERB983098 FAX983098 FKT983098 FUP983098 GEL983098 GOH983098 GYD983098 HHZ983098 HRV983098 IBR983098 ILN983098 IVJ983098 JFF983098 JPB983098 JYX983098 KIT983098 KSP983098 LCL983098 LMH983098 LWD983098 MFZ983098 MPV983098 MZR983098 NJN983098 NTJ983098 ODF983098 ONB983098 OWX983098 PGT983098 PQP983098 QAL983098 QKH983098 QUD983098 RDZ983098 RNV983098 RXR983098 SHN983098 SRJ983098 TBF983098 TLB983098 TUX983098 UET983098 UOP983098 UYL983098 VIH983098 VSD983098 WBZ983098 WLV983098 WVR983098 J50 JF50 TB50 ACX50 AMT50 AWP50 BGL50 BQH50 CAD50 CJZ50 CTV50 DDR50 DNN50 DXJ50 EHF50 ERB50 FAX50 FKT50 FUP50 GEL50 GOH50 GYD50 HHZ50 HRV50 IBR50 ILN50 IVJ50 JFF50 JPB50 JYX50 KIT50 KSP50 LCL50 LMH50 LWD50 MFZ50 MPV50 MZR50 NJN50 NTJ50 ODF50 ONB50 OWX50 PGT50 PQP50 QAL50 QKH50 QUD50 RDZ50 RNV50 RXR50 SHN50 SRJ50 TBF50 TLB50 TUX50 UET50 UOP50 UYL50 VIH50 VSD50 WBZ50 WLV50 WVR50 J65586 JF65586 TB65586 ACX65586 AMT65586 AWP65586 BGL65586 BQH65586 CAD65586 CJZ65586 CTV65586 DDR65586 DNN65586 DXJ65586 EHF65586 ERB65586 FAX65586 FKT65586 FUP65586 GEL65586 GOH65586 GYD65586 HHZ65586 HRV65586 IBR65586 ILN65586 IVJ65586 JFF65586 JPB65586 JYX65586 KIT65586 KSP65586 LCL65586 LMH65586 LWD65586 MFZ65586 MPV65586 MZR65586 NJN65586 NTJ65586 ODF65586 ONB65586 OWX65586 PGT65586 PQP65586 QAL65586 QKH65586 QUD65586 RDZ65586 RNV65586 RXR65586 SHN65586 SRJ65586 TBF65586 TLB65586 TUX65586 UET65586 UOP65586 UYL65586 VIH65586 VSD65586 WBZ65586 WLV65586 WVR65586 J131122 JF131122 TB131122 ACX131122 AMT131122 AWP131122 BGL131122 BQH131122 CAD131122 CJZ131122 CTV131122 DDR131122 DNN131122 DXJ131122 EHF131122 ERB131122 FAX131122 FKT131122 FUP131122 GEL131122 GOH131122 GYD131122 HHZ131122 HRV131122 IBR131122 ILN131122 IVJ131122 JFF131122 JPB131122 JYX131122 KIT131122 KSP131122 LCL131122 LMH131122 LWD131122 MFZ131122 MPV131122 MZR131122 NJN131122 NTJ131122 ODF131122 ONB131122 OWX131122 PGT131122 PQP131122 QAL131122 QKH131122 QUD131122 RDZ131122 RNV131122 RXR131122 SHN131122 SRJ131122 TBF131122 TLB131122 TUX131122 UET131122 UOP131122 UYL131122 VIH131122 VSD131122 WBZ131122 WLV131122 WVR131122 J196658 JF196658 TB196658 ACX196658 AMT196658 AWP196658 BGL196658 BQH196658 CAD196658 CJZ196658 CTV196658 DDR196658 DNN196658 DXJ196658 EHF196658 ERB196658 FAX196658 FKT196658 FUP196658 GEL196658 GOH196658 GYD196658 HHZ196658 HRV196658 IBR196658 ILN196658 IVJ196658 JFF196658 JPB196658 JYX196658 KIT196658 KSP196658 LCL196658 LMH196658 LWD196658 MFZ196658 MPV196658 MZR196658 NJN196658 NTJ196658 ODF196658 ONB196658 OWX196658 PGT196658 PQP196658 QAL196658 QKH196658 QUD196658 RDZ196658 RNV196658 RXR196658 SHN196658 SRJ196658 TBF196658 TLB196658 TUX196658 UET196658 UOP196658 UYL196658 VIH196658 VSD196658 WBZ196658 WLV196658 WVR196658 J262194 JF262194 TB262194 ACX262194 AMT262194 AWP262194 BGL262194 BQH262194 CAD262194 CJZ262194 CTV262194 DDR262194 DNN262194 DXJ262194 EHF262194 ERB262194 FAX262194 FKT262194 FUP262194 GEL262194 GOH262194 GYD262194 HHZ262194 HRV262194 IBR262194 ILN262194 IVJ262194 JFF262194 JPB262194 JYX262194 KIT262194 KSP262194 LCL262194 LMH262194 LWD262194 MFZ262194 MPV262194 MZR262194 NJN262194 NTJ262194 ODF262194 ONB262194 OWX262194 PGT262194 PQP262194 QAL262194 QKH262194 QUD262194 RDZ262194 RNV262194 RXR262194 SHN262194 SRJ262194 TBF262194 TLB262194 TUX262194 UET262194 UOP262194 UYL262194 VIH262194 VSD262194 WBZ262194 WLV262194 WVR262194 J327730 JF327730 TB327730 ACX327730 AMT327730 AWP327730 BGL327730 BQH327730 CAD327730 CJZ327730 CTV327730 DDR327730 DNN327730 DXJ327730 EHF327730 ERB327730 FAX327730 FKT327730 FUP327730 GEL327730 GOH327730 GYD327730 HHZ327730 HRV327730 IBR327730 ILN327730 IVJ327730 JFF327730 JPB327730 JYX327730 KIT327730 KSP327730 LCL327730 LMH327730 LWD327730 MFZ327730 MPV327730 MZR327730 NJN327730 NTJ327730 ODF327730 ONB327730 OWX327730 PGT327730 PQP327730 QAL327730 QKH327730 QUD327730 RDZ327730 RNV327730 RXR327730 SHN327730 SRJ327730 TBF327730 TLB327730 TUX327730 UET327730 UOP327730 UYL327730 VIH327730 VSD327730 WBZ327730 WLV327730 WVR327730 J393266 JF393266 TB393266 ACX393266 AMT393266 AWP393266 BGL393266 BQH393266 CAD393266 CJZ393266 CTV393266 DDR393266 DNN393266 DXJ393266 EHF393266 ERB393266 FAX393266 FKT393266 FUP393266 GEL393266 GOH393266 GYD393266 HHZ393266 HRV393266 IBR393266 ILN393266 IVJ393266 JFF393266 JPB393266 JYX393266 KIT393266 KSP393266 LCL393266 LMH393266 LWD393266 MFZ393266 MPV393266 MZR393266 NJN393266 NTJ393266 ODF393266 ONB393266 OWX393266 PGT393266 PQP393266 QAL393266 QKH393266 QUD393266 RDZ393266 RNV393266 RXR393266 SHN393266 SRJ393266 TBF393266 TLB393266 TUX393266 UET393266 UOP393266 UYL393266 VIH393266 VSD393266 WBZ393266 WLV393266 WVR393266 J458802 JF458802 TB458802 ACX458802 AMT458802 AWP458802 BGL458802 BQH458802 CAD458802 CJZ458802 CTV458802 DDR458802 DNN458802 DXJ458802 EHF458802 ERB458802 FAX458802 FKT458802 FUP458802 GEL458802 GOH458802 GYD458802 HHZ458802 HRV458802 IBR458802 ILN458802 IVJ458802 JFF458802 JPB458802 JYX458802 KIT458802 KSP458802 LCL458802 LMH458802 LWD458802 MFZ458802 MPV458802 MZR458802 NJN458802 NTJ458802 ODF458802 ONB458802 OWX458802 PGT458802 PQP458802 QAL458802 QKH458802 QUD458802 RDZ458802 RNV458802 RXR458802 SHN458802 SRJ458802 TBF458802 TLB458802 TUX458802 UET458802 UOP458802 UYL458802 VIH458802 VSD458802 WBZ458802 WLV458802 WVR458802 J524338 JF524338 TB524338 ACX524338 AMT524338 AWP524338 BGL524338 BQH524338 CAD524338 CJZ524338 CTV524338 DDR524338 DNN524338 DXJ524338 EHF524338 ERB524338 FAX524338 FKT524338 FUP524338 GEL524338 GOH524338 GYD524338 HHZ524338 HRV524338 IBR524338 ILN524338 IVJ524338 JFF524338 JPB524338 JYX524338 KIT524338 KSP524338 LCL524338 LMH524338 LWD524338 MFZ524338 MPV524338 MZR524338 NJN524338 NTJ524338 ODF524338 ONB524338 OWX524338 PGT524338 PQP524338 QAL524338 QKH524338 QUD524338 RDZ524338 RNV524338 RXR524338 SHN524338 SRJ524338 TBF524338 TLB524338 TUX524338 UET524338 UOP524338 UYL524338 VIH524338 VSD524338 WBZ524338 WLV524338 WVR524338 J589874 JF589874 TB589874 ACX589874 AMT589874 AWP589874 BGL589874 BQH589874 CAD589874 CJZ589874 CTV589874 DDR589874 DNN589874 DXJ589874 EHF589874 ERB589874 FAX589874 FKT589874 FUP589874 GEL589874 GOH589874 GYD589874 HHZ589874 HRV589874 IBR589874 ILN589874 IVJ589874 JFF589874 JPB589874 JYX589874 KIT589874 KSP589874 LCL589874 LMH589874 LWD589874 MFZ589874 MPV589874 MZR589874 NJN589874 NTJ589874 ODF589874 ONB589874 OWX589874 PGT589874 PQP589874 QAL589874 QKH589874 QUD589874 RDZ589874 RNV589874 RXR589874 SHN589874 SRJ589874 TBF589874 TLB589874 TUX589874 UET589874 UOP589874 UYL589874 VIH589874 VSD589874 WBZ589874 WLV589874 WVR589874 J655410 JF655410 TB655410 ACX655410 AMT655410 AWP655410 BGL655410 BQH655410 CAD655410 CJZ655410 CTV655410 DDR655410 DNN655410 DXJ655410 EHF655410 ERB655410 FAX655410 FKT655410 FUP655410 GEL655410 GOH655410 GYD655410 HHZ655410 HRV655410 IBR655410 ILN655410 IVJ655410 JFF655410 JPB655410 JYX655410 KIT655410 KSP655410 LCL655410 LMH655410 LWD655410 MFZ655410 MPV655410 MZR655410 NJN655410 NTJ655410 ODF655410 ONB655410 OWX655410 PGT655410 PQP655410 QAL655410 QKH655410 QUD655410 RDZ655410 RNV655410 RXR655410 SHN655410 SRJ655410 TBF655410 TLB655410 TUX655410 UET655410 UOP655410 UYL655410 VIH655410 VSD655410 WBZ655410 WLV655410 WVR655410 J720946 JF720946 TB720946 ACX720946 AMT720946 AWP720946 BGL720946 BQH720946 CAD720946 CJZ720946 CTV720946 DDR720946 DNN720946 DXJ720946 EHF720946 ERB720946 FAX720946 FKT720946 FUP720946 GEL720946 GOH720946 GYD720946 HHZ720946 HRV720946 IBR720946 ILN720946 IVJ720946 JFF720946 JPB720946 JYX720946 KIT720946 KSP720946 LCL720946 LMH720946 LWD720946 MFZ720946 MPV720946 MZR720946 NJN720946 NTJ720946 ODF720946 ONB720946 OWX720946 PGT720946 PQP720946 QAL720946 QKH720946 QUD720946 RDZ720946 RNV720946 RXR720946 SHN720946 SRJ720946 TBF720946 TLB720946 TUX720946 UET720946 UOP720946 UYL720946 VIH720946 VSD720946 WBZ720946 WLV720946 WVR720946 J786482 JF786482 TB786482 ACX786482 AMT786482 AWP786482 BGL786482 BQH786482 CAD786482 CJZ786482 CTV786482 DDR786482 DNN786482 DXJ786482 EHF786482 ERB786482 FAX786482 FKT786482 FUP786482 GEL786482 GOH786482 GYD786482 HHZ786482 HRV786482 IBR786482 ILN786482 IVJ786482 JFF786482 JPB786482 JYX786482 KIT786482 KSP786482 LCL786482 LMH786482 LWD786482 MFZ786482 MPV786482 MZR786482 NJN786482 NTJ786482 ODF786482 ONB786482 OWX786482 PGT786482 PQP786482 QAL786482 QKH786482 QUD786482 RDZ786482 RNV786482 RXR786482 SHN786482 SRJ786482 TBF786482 TLB786482 TUX786482 UET786482 UOP786482 UYL786482 VIH786482 VSD786482 WBZ786482 WLV786482 WVR786482 J852018 JF852018 TB852018 ACX852018 AMT852018 AWP852018 BGL852018 BQH852018 CAD852018 CJZ852018 CTV852018 DDR852018 DNN852018 DXJ852018 EHF852018 ERB852018 FAX852018 FKT852018 FUP852018 GEL852018 GOH852018 GYD852018 HHZ852018 HRV852018 IBR852018 ILN852018 IVJ852018 JFF852018 JPB852018 JYX852018 KIT852018 KSP852018 LCL852018 LMH852018 LWD852018 MFZ852018 MPV852018 MZR852018 NJN852018 NTJ852018 ODF852018 ONB852018 OWX852018 PGT852018 PQP852018 QAL852018 QKH852018 QUD852018 RDZ852018 RNV852018 RXR852018 SHN852018 SRJ852018 TBF852018 TLB852018 TUX852018 UET852018 UOP852018 UYL852018 VIH852018 VSD852018 WBZ852018 WLV852018 WVR852018 J917554 JF917554 TB917554 ACX917554 AMT917554 AWP917554 BGL917554 BQH917554 CAD917554 CJZ917554 CTV917554 DDR917554 DNN917554 DXJ917554 EHF917554 ERB917554 FAX917554 FKT917554 FUP917554 GEL917554 GOH917554 GYD917554 HHZ917554 HRV917554 IBR917554 ILN917554 IVJ917554 JFF917554 JPB917554 JYX917554 KIT917554 KSP917554 LCL917554 LMH917554 LWD917554 MFZ917554 MPV917554 MZR917554 NJN917554 NTJ917554 ODF917554 ONB917554 OWX917554 PGT917554 PQP917554 QAL917554 QKH917554 QUD917554 RDZ917554 RNV917554 RXR917554 SHN917554 SRJ917554 TBF917554 TLB917554 TUX917554 UET917554 UOP917554 UYL917554 VIH917554 VSD917554 WBZ917554 WLV917554 WVR917554 J983090 JF983090 TB983090 ACX983090 AMT983090 AWP983090 BGL983090 BQH983090 CAD983090 CJZ983090 CTV983090 DDR983090 DNN983090 DXJ983090 EHF983090 ERB983090 FAX983090 FKT983090 FUP983090 GEL983090 GOH983090 GYD983090 HHZ983090 HRV983090 IBR983090 ILN983090 IVJ983090 JFF983090 JPB983090 JYX983090 KIT983090 KSP983090 LCL983090 LMH983090 LWD983090 MFZ983090 MPV983090 MZR983090 NJN983090 NTJ983090 ODF983090 ONB983090 OWX983090 PGT983090 PQP983090 QAL983090 QKH983090 QUD983090 RDZ983090 RNV983090 RXR983090 SHN983090 SRJ983090 TBF983090 TLB983090 TUX983090 UET983090 UOP983090 UYL983090 VIH983090 VSD983090 WBZ983090 WLV983090 WVR983090 J42 JF42 TB42 ACX42 AMT42 AWP42 BGL42 BQH42 CAD42 CJZ42 CTV42 DDR42 DNN42 DXJ42 EHF42 ERB42 FAX42 FKT42 FUP42 GEL42 GOH42 GYD42 HHZ42 HRV42 IBR42 ILN42 IVJ42 JFF42 JPB42 JYX42 KIT42 KSP42 LCL42 LMH42 LWD42 MFZ42 MPV42 MZR42 NJN42 NTJ42 ODF42 ONB42 OWX42 PGT42 PQP42 QAL42 QKH42 QUD42 RDZ42 RNV42 RXR42 SHN42 SRJ42 TBF42 TLB42 TUX42 UET42 UOP42 UYL42 VIH42 VSD42 WBZ42 WLV42 WVR42 J65578 JF65578 TB65578 ACX65578 AMT65578 AWP65578 BGL65578 BQH65578 CAD65578 CJZ65578 CTV65578 DDR65578 DNN65578 DXJ65578 EHF65578 ERB65578 FAX65578 FKT65578 FUP65578 GEL65578 GOH65578 GYD65578 HHZ65578 HRV65578 IBR65578 ILN65578 IVJ65578 JFF65578 JPB65578 JYX65578 KIT65578 KSP65578 LCL65578 LMH65578 LWD65578 MFZ65578 MPV65578 MZR65578 NJN65578 NTJ65578 ODF65578 ONB65578 OWX65578 PGT65578 PQP65578 QAL65578 QKH65578 QUD65578 RDZ65578 RNV65578 RXR65578 SHN65578 SRJ65578 TBF65578 TLB65578 TUX65578 UET65578 UOP65578 UYL65578 VIH65578 VSD65578 WBZ65578 WLV65578 WVR65578 J131114 JF131114 TB131114 ACX131114 AMT131114 AWP131114 BGL131114 BQH131114 CAD131114 CJZ131114 CTV131114 DDR131114 DNN131114 DXJ131114 EHF131114 ERB131114 FAX131114 FKT131114 FUP131114 GEL131114 GOH131114 GYD131114 HHZ131114 HRV131114 IBR131114 ILN131114 IVJ131114 JFF131114 JPB131114 JYX131114 KIT131114 KSP131114 LCL131114 LMH131114 LWD131114 MFZ131114 MPV131114 MZR131114 NJN131114 NTJ131114 ODF131114 ONB131114 OWX131114 PGT131114 PQP131114 QAL131114 QKH131114 QUD131114 RDZ131114 RNV131114 RXR131114 SHN131114 SRJ131114 TBF131114 TLB131114 TUX131114 UET131114 UOP131114 UYL131114 VIH131114 VSD131114 WBZ131114 WLV131114 WVR131114 J196650 JF196650 TB196650 ACX196650 AMT196650 AWP196650 BGL196650 BQH196650 CAD196650 CJZ196650 CTV196650 DDR196650 DNN196650 DXJ196650 EHF196650 ERB196650 FAX196650 FKT196650 FUP196650 GEL196650 GOH196650 GYD196650 HHZ196650 HRV196650 IBR196650 ILN196650 IVJ196650 JFF196650 JPB196650 JYX196650 KIT196650 KSP196650 LCL196650 LMH196650 LWD196650 MFZ196650 MPV196650 MZR196650 NJN196650 NTJ196650 ODF196650 ONB196650 OWX196650 PGT196650 PQP196650 QAL196650 QKH196650 QUD196650 RDZ196650 RNV196650 RXR196650 SHN196650 SRJ196650 TBF196650 TLB196650 TUX196650 UET196650 UOP196650 UYL196650 VIH196650 VSD196650 WBZ196650 WLV196650 WVR196650 J262186 JF262186 TB262186 ACX262186 AMT262186 AWP262186 BGL262186 BQH262186 CAD262186 CJZ262186 CTV262186 DDR262186 DNN262186 DXJ262186 EHF262186 ERB262186 FAX262186 FKT262186 FUP262186 GEL262186 GOH262186 GYD262186 HHZ262186 HRV262186 IBR262186 ILN262186 IVJ262186 JFF262186 JPB262186 JYX262186 KIT262186 KSP262186 LCL262186 LMH262186 LWD262186 MFZ262186 MPV262186 MZR262186 NJN262186 NTJ262186 ODF262186 ONB262186 OWX262186 PGT262186 PQP262186 QAL262186 QKH262186 QUD262186 RDZ262186 RNV262186 RXR262186 SHN262186 SRJ262186 TBF262186 TLB262186 TUX262186 UET262186 UOP262186 UYL262186 VIH262186 VSD262186 WBZ262186 WLV262186 WVR262186 J327722 JF327722 TB327722 ACX327722 AMT327722 AWP327722 BGL327722 BQH327722 CAD327722 CJZ327722 CTV327722 DDR327722 DNN327722 DXJ327722 EHF327722 ERB327722 FAX327722 FKT327722 FUP327722 GEL327722 GOH327722 GYD327722 HHZ327722 HRV327722 IBR327722 ILN327722 IVJ327722 JFF327722 JPB327722 JYX327722 KIT327722 KSP327722 LCL327722 LMH327722 LWD327722 MFZ327722 MPV327722 MZR327722 NJN327722 NTJ327722 ODF327722 ONB327722 OWX327722 PGT327722 PQP327722 QAL327722 QKH327722 QUD327722 RDZ327722 RNV327722 RXR327722 SHN327722 SRJ327722 TBF327722 TLB327722 TUX327722 UET327722 UOP327722 UYL327722 VIH327722 VSD327722 WBZ327722 WLV327722 WVR327722 J393258 JF393258 TB393258 ACX393258 AMT393258 AWP393258 BGL393258 BQH393258 CAD393258 CJZ393258 CTV393258 DDR393258 DNN393258 DXJ393258 EHF393258 ERB393258 FAX393258 FKT393258 FUP393258 GEL393258 GOH393258 GYD393258 HHZ393258 HRV393258 IBR393258 ILN393258 IVJ393258 JFF393258 JPB393258 JYX393258 KIT393258 KSP393258 LCL393258 LMH393258 LWD393258 MFZ393258 MPV393258 MZR393258 NJN393258 NTJ393258 ODF393258 ONB393258 OWX393258 PGT393258 PQP393258 QAL393258 QKH393258 QUD393258 RDZ393258 RNV393258 RXR393258 SHN393258 SRJ393258 TBF393258 TLB393258 TUX393258 UET393258 UOP393258 UYL393258 VIH393258 VSD393258 WBZ393258 WLV393258 WVR393258 J458794 JF458794 TB458794 ACX458794 AMT458794 AWP458794 BGL458794 BQH458794 CAD458794 CJZ458794 CTV458794 DDR458794 DNN458794 DXJ458794 EHF458794 ERB458794 FAX458794 FKT458794 FUP458794 GEL458794 GOH458794 GYD458794 HHZ458794 HRV458794 IBR458794 ILN458794 IVJ458794 JFF458794 JPB458794 JYX458794 KIT458794 KSP458794 LCL458794 LMH458794 LWD458794 MFZ458794 MPV458794 MZR458794 NJN458794 NTJ458794 ODF458794 ONB458794 OWX458794 PGT458794 PQP458794 QAL458794 QKH458794 QUD458794 RDZ458794 RNV458794 RXR458794 SHN458794 SRJ458794 TBF458794 TLB458794 TUX458794 UET458794 UOP458794 UYL458794 VIH458794 VSD458794 WBZ458794 WLV458794 WVR458794 J524330 JF524330 TB524330 ACX524330 AMT524330 AWP524330 BGL524330 BQH524330 CAD524330 CJZ524330 CTV524330 DDR524330 DNN524330 DXJ524330 EHF524330 ERB524330 FAX524330 FKT524330 FUP524330 GEL524330 GOH524330 GYD524330 HHZ524330 HRV524330 IBR524330 ILN524330 IVJ524330 JFF524330 JPB524330 JYX524330 KIT524330 KSP524330 LCL524330 LMH524330 LWD524330 MFZ524330 MPV524330 MZR524330 NJN524330 NTJ524330 ODF524330 ONB524330 OWX524330 PGT524330 PQP524330 QAL524330 QKH524330 QUD524330 RDZ524330 RNV524330 RXR524330 SHN524330 SRJ524330 TBF524330 TLB524330 TUX524330 UET524330 UOP524330 UYL524330 VIH524330 VSD524330 WBZ524330 WLV524330 WVR524330 J589866 JF589866 TB589866 ACX589866 AMT589866 AWP589866 BGL589866 BQH589866 CAD589866 CJZ589866 CTV589866 DDR589866 DNN589866 DXJ589866 EHF589866 ERB589866 FAX589866 FKT589866 FUP589866 GEL589866 GOH589866 GYD589866 HHZ589866 HRV589866 IBR589866 ILN589866 IVJ589866 JFF589866 JPB589866 JYX589866 KIT589866 KSP589866 LCL589866 LMH589866 LWD589866 MFZ589866 MPV589866 MZR589866 NJN589866 NTJ589866 ODF589866 ONB589866 OWX589866 PGT589866 PQP589866 QAL589866 QKH589866 QUD589866 RDZ589866 RNV589866 RXR589866 SHN589866 SRJ589866 TBF589866 TLB589866 TUX589866 UET589866 UOP589866 UYL589866 VIH589866 VSD589866 WBZ589866 WLV589866 WVR589866 J655402 JF655402 TB655402 ACX655402 AMT655402 AWP655402 BGL655402 BQH655402 CAD655402 CJZ655402 CTV655402 DDR655402 DNN655402 DXJ655402 EHF655402 ERB655402 FAX655402 FKT655402 FUP655402 GEL655402 GOH655402 GYD655402 HHZ655402 HRV655402 IBR655402 ILN655402 IVJ655402 JFF655402 JPB655402 JYX655402 KIT655402 KSP655402 LCL655402 LMH655402 LWD655402 MFZ655402 MPV655402 MZR655402 NJN655402 NTJ655402 ODF655402 ONB655402 OWX655402 PGT655402 PQP655402 QAL655402 QKH655402 QUD655402 RDZ655402 RNV655402 RXR655402 SHN655402 SRJ655402 TBF655402 TLB655402 TUX655402 UET655402 UOP655402 UYL655402 VIH655402 VSD655402 WBZ655402 WLV655402 WVR655402 J720938 JF720938 TB720938 ACX720938 AMT720938 AWP720938 BGL720938 BQH720938 CAD720938 CJZ720938 CTV720938 DDR720938 DNN720938 DXJ720938 EHF720938 ERB720938 FAX720938 FKT720938 FUP720938 GEL720938 GOH720938 GYD720938 HHZ720938 HRV720938 IBR720938 ILN720938 IVJ720938 JFF720938 JPB720938 JYX720938 KIT720938 KSP720938 LCL720938 LMH720938 LWD720938 MFZ720938 MPV720938 MZR720938 NJN720938 NTJ720938 ODF720938 ONB720938 OWX720938 PGT720938 PQP720938 QAL720938 QKH720938 QUD720938 RDZ720938 RNV720938 RXR720938 SHN720938 SRJ720938 TBF720938 TLB720938 TUX720938 UET720938 UOP720938 UYL720938 VIH720938 VSD720938 WBZ720938 WLV720938 WVR720938 J786474 JF786474 TB786474 ACX786474 AMT786474 AWP786474 BGL786474 BQH786474 CAD786474 CJZ786474 CTV786474 DDR786474 DNN786474 DXJ786474 EHF786474 ERB786474 FAX786474 FKT786474 FUP786474 GEL786474 GOH786474 GYD786474 HHZ786474 HRV786474 IBR786474 ILN786474 IVJ786474 JFF786474 JPB786474 JYX786474 KIT786474 KSP786474 LCL786474 LMH786474 LWD786474 MFZ786474 MPV786474 MZR786474 NJN786474 NTJ786474 ODF786474 ONB786474 OWX786474 PGT786474 PQP786474 QAL786474 QKH786474 QUD786474 RDZ786474 RNV786474 RXR786474 SHN786474 SRJ786474 TBF786474 TLB786474 TUX786474 UET786474 UOP786474 UYL786474 VIH786474 VSD786474 WBZ786474 WLV786474 WVR786474 J852010 JF852010 TB852010 ACX852010 AMT852010 AWP852010 BGL852010 BQH852010 CAD852010 CJZ852010 CTV852010 DDR852010 DNN852010 DXJ852010 EHF852010 ERB852010 FAX852010 FKT852010 FUP852010 GEL852010 GOH852010 GYD852010 HHZ852010 HRV852010 IBR852010 ILN852010 IVJ852010 JFF852010 JPB852010 JYX852010 KIT852010 KSP852010 LCL852010 LMH852010 LWD852010 MFZ852010 MPV852010 MZR852010 NJN852010 NTJ852010 ODF852010 ONB852010 OWX852010 PGT852010 PQP852010 QAL852010 QKH852010 QUD852010 RDZ852010 RNV852010 RXR852010 SHN852010 SRJ852010 TBF852010 TLB852010 TUX852010 UET852010 UOP852010 UYL852010 VIH852010 VSD852010 WBZ852010 WLV852010 WVR852010 J917546 JF917546 TB917546 ACX917546 AMT917546 AWP917546 BGL917546 BQH917546 CAD917546 CJZ917546 CTV917546 DDR917546 DNN917546 DXJ917546 EHF917546 ERB917546 FAX917546 FKT917546 FUP917546 GEL917546 GOH917546 GYD917546 HHZ917546 HRV917546 IBR917546 ILN917546 IVJ917546 JFF917546 JPB917546 JYX917546 KIT917546 KSP917546 LCL917546 LMH917546 LWD917546 MFZ917546 MPV917546 MZR917546 NJN917546 NTJ917546 ODF917546 ONB917546 OWX917546 PGT917546 PQP917546 QAL917546 QKH917546 QUD917546 RDZ917546 RNV917546 RXR917546 SHN917546 SRJ917546 TBF917546 TLB917546 TUX917546 UET917546 UOP917546 UYL917546 VIH917546 VSD917546 WBZ917546 WLV917546 WVR917546 J983082 JF983082 TB983082 ACX983082 AMT983082 AWP983082 BGL983082 BQH983082 CAD983082 CJZ983082 CTV983082 DDR983082 DNN983082 DXJ983082 EHF983082 ERB983082 FAX983082 FKT983082 FUP983082 GEL983082 GOH983082 GYD983082 HHZ983082 HRV983082 IBR983082 ILN983082 IVJ983082 JFF983082 JPB983082 JYX983082 KIT983082 KSP983082 LCL983082 LMH983082 LWD983082 MFZ983082 MPV983082 MZR983082 NJN983082 NTJ983082 ODF983082 ONB983082 OWX983082 PGT983082 PQP983082 QAL983082 QKH983082 QUD983082 RDZ983082 RNV983082 RXR983082 SHN983082 SRJ983082 TBF983082 TLB983082 TUX983082 UET983082 UOP983082 UYL983082 VIH983082 VSD983082 WBZ983082 WLV983082 WVR983082 J34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J65570 JF65570 TB65570 ACX65570 AMT65570 AWP65570 BGL65570 BQH65570 CAD65570 CJZ65570 CTV65570 DDR65570 DNN65570 DXJ65570 EHF65570 ERB65570 FAX65570 FKT65570 FUP65570 GEL65570 GOH65570 GYD65570 HHZ65570 HRV65570 IBR65570 ILN65570 IVJ65570 JFF65570 JPB65570 JYX65570 KIT65570 KSP65570 LCL65570 LMH65570 LWD65570 MFZ65570 MPV65570 MZR65570 NJN65570 NTJ65570 ODF65570 ONB65570 OWX65570 PGT65570 PQP65570 QAL65570 QKH65570 QUD65570 RDZ65570 RNV65570 RXR65570 SHN65570 SRJ65570 TBF65570 TLB65570 TUX65570 UET65570 UOP65570 UYL65570 VIH65570 VSD65570 WBZ65570 WLV65570 WVR65570 J131106 JF131106 TB131106 ACX131106 AMT131106 AWP131106 BGL131106 BQH131106 CAD131106 CJZ131106 CTV131106 DDR131106 DNN131106 DXJ131106 EHF131106 ERB131106 FAX131106 FKT131106 FUP131106 GEL131106 GOH131106 GYD131106 HHZ131106 HRV131106 IBR131106 ILN131106 IVJ131106 JFF131106 JPB131106 JYX131106 KIT131106 KSP131106 LCL131106 LMH131106 LWD131106 MFZ131106 MPV131106 MZR131106 NJN131106 NTJ131106 ODF131106 ONB131106 OWX131106 PGT131106 PQP131106 QAL131106 QKH131106 QUD131106 RDZ131106 RNV131106 RXR131106 SHN131106 SRJ131106 TBF131106 TLB131106 TUX131106 UET131106 UOP131106 UYL131106 VIH131106 VSD131106 WBZ131106 WLV131106 WVR131106 J196642 JF196642 TB196642 ACX196642 AMT196642 AWP196642 BGL196642 BQH196642 CAD196642 CJZ196642 CTV196642 DDR196642 DNN196642 DXJ196642 EHF196642 ERB196642 FAX196642 FKT196642 FUP196642 GEL196642 GOH196642 GYD196642 HHZ196642 HRV196642 IBR196642 ILN196642 IVJ196642 JFF196642 JPB196642 JYX196642 KIT196642 KSP196642 LCL196642 LMH196642 LWD196642 MFZ196642 MPV196642 MZR196642 NJN196642 NTJ196642 ODF196642 ONB196642 OWX196642 PGT196642 PQP196642 QAL196642 QKH196642 QUD196642 RDZ196642 RNV196642 RXR196642 SHN196642 SRJ196642 TBF196642 TLB196642 TUX196642 UET196642 UOP196642 UYL196642 VIH196642 VSD196642 WBZ196642 WLV196642 WVR196642 J262178 JF262178 TB262178 ACX262178 AMT262178 AWP262178 BGL262178 BQH262178 CAD262178 CJZ262178 CTV262178 DDR262178 DNN262178 DXJ262178 EHF262178 ERB262178 FAX262178 FKT262178 FUP262178 GEL262178 GOH262178 GYD262178 HHZ262178 HRV262178 IBR262178 ILN262178 IVJ262178 JFF262178 JPB262178 JYX262178 KIT262178 KSP262178 LCL262178 LMH262178 LWD262178 MFZ262178 MPV262178 MZR262178 NJN262178 NTJ262178 ODF262178 ONB262178 OWX262178 PGT262178 PQP262178 QAL262178 QKH262178 QUD262178 RDZ262178 RNV262178 RXR262178 SHN262178 SRJ262178 TBF262178 TLB262178 TUX262178 UET262178 UOP262178 UYL262178 VIH262178 VSD262178 WBZ262178 WLV262178 WVR262178 J327714 JF327714 TB327714 ACX327714 AMT327714 AWP327714 BGL327714 BQH327714 CAD327714 CJZ327714 CTV327714 DDR327714 DNN327714 DXJ327714 EHF327714 ERB327714 FAX327714 FKT327714 FUP327714 GEL327714 GOH327714 GYD327714 HHZ327714 HRV327714 IBR327714 ILN327714 IVJ327714 JFF327714 JPB327714 JYX327714 KIT327714 KSP327714 LCL327714 LMH327714 LWD327714 MFZ327714 MPV327714 MZR327714 NJN327714 NTJ327714 ODF327714 ONB327714 OWX327714 PGT327714 PQP327714 QAL327714 QKH327714 QUD327714 RDZ327714 RNV327714 RXR327714 SHN327714 SRJ327714 TBF327714 TLB327714 TUX327714 UET327714 UOP327714 UYL327714 VIH327714 VSD327714 WBZ327714 WLV327714 WVR327714 J393250 JF393250 TB393250 ACX393250 AMT393250 AWP393250 BGL393250 BQH393250 CAD393250 CJZ393250 CTV393250 DDR393250 DNN393250 DXJ393250 EHF393250 ERB393250 FAX393250 FKT393250 FUP393250 GEL393250 GOH393250 GYD393250 HHZ393250 HRV393250 IBR393250 ILN393250 IVJ393250 JFF393250 JPB393250 JYX393250 KIT393250 KSP393250 LCL393250 LMH393250 LWD393250 MFZ393250 MPV393250 MZR393250 NJN393250 NTJ393250 ODF393250 ONB393250 OWX393250 PGT393250 PQP393250 QAL393250 QKH393250 QUD393250 RDZ393250 RNV393250 RXR393250 SHN393250 SRJ393250 TBF393250 TLB393250 TUX393250 UET393250 UOP393250 UYL393250 VIH393250 VSD393250 WBZ393250 WLV393250 WVR393250 J458786 JF458786 TB458786 ACX458786 AMT458786 AWP458786 BGL458786 BQH458786 CAD458786 CJZ458786 CTV458786 DDR458786 DNN458786 DXJ458786 EHF458786 ERB458786 FAX458786 FKT458786 FUP458786 GEL458786 GOH458786 GYD458786 HHZ458786 HRV458786 IBR458786 ILN458786 IVJ458786 JFF458786 JPB458786 JYX458786 KIT458786 KSP458786 LCL458786 LMH458786 LWD458786 MFZ458786 MPV458786 MZR458786 NJN458786 NTJ458786 ODF458786 ONB458786 OWX458786 PGT458786 PQP458786 QAL458786 QKH458786 QUD458786 RDZ458786 RNV458786 RXR458786 SHN458786 SRJ458786 TBF458786 TLB458786 TUX458786 UET458786 UOP458786 UYL458786 VIH458786 VSD458786 WBZ458786 WLV458786 WVR458786 J524322 JF524322 TB524322 ACX524322 AMT524322 AWP524322 BGL524322 BQH524322 CAD524322 CJZ524322 CTV524322 DDR524322 DNN524322 DXJ524322 EHF524322 ERB524322 FAX524322 FKT524322 FUP524322 GEL524322 GOH524322 GYD524322 HHZ524322 HRV524322 IBR524322 ILN524322 IVJ524322 JFF524322 JPB524322 JYX524322 KIT524322 KSP524322 LCL524322 LMH524322 LWD524322 MFZ524322 MPV524322 MZR524322 NJN524322 NTJ524322 ODF524322 ONB524322 OWX524322 PGT524322 PQP524322 QAL524322 QKH524322 QUD524322 RDZ524322 RNV524322 RXR524322 SHN524322 SRJ524322 TBF524322 TLB524322 TUX524322 UET524322 UOP524322 UYL524322 VIH524322 VSD524322 WBZ524322 WLV524322 WVR524322 J589858 JF589858 TB589858 ACX589858 AMT589858 AWP589858 BGL589858 BQH589858 CAD589858 CJZ589858 CTV589858 DDR589858 DNN589858 DXJ589858 EHF589858 ERB589858 FAX589858 FKT589858 FUP589858 GEL589858 GOH589858 GYD589858 HHZ589858 HRV589858 IBR589858 ILN589858 IVJ589858 JFF589858 JPB589858 JYX589858 KIT589858 KSP589858 LCL589858 LMH589858 LWD589858 MFZ589858 MPV589858 MZR589858 NJN589858 NTJ589858 ODF589858 ONB589858 OWX589858 PGT589858 PQP589858 QAL589858 QKH589858 QUD589858 RDZ589858 RNV589858 RXR589858 SHN589858 SRJ589858 TBF589858 TLB589858 TUX589858 UET589858 UOP589858 UYL589858 VIH589858 VSD589858 WBZ589858 WLV589858 WVR589858 J655394 JF655394 TB655394 ACX655394 AMT655394 AWP655394 BGL655394 BQH655394 CAD655394 CJZ655394 CTV655394 DDR655394 DNN655394 DXJ655394 EHF655394 ERB655394 FAX655394 FKT655394 FUP655394 GEL655394 GOH655394 GYD655394 HHZ655394 HRV655394 IBR655394 ILN655394 IVJ655394 JFF655394 JPB655394 JYX655394 KIT655394 KSP655394 LCL655394 LMH655394 LWD655394 MFZ655394 MPV655394 MZR655394 NJN655394 NTJ655394 ODF655394 ONB655394 OWX655394 PGT655394 PQP655394 QAL655394 QKH655394 QUD655394 RDZ655394 RNV655394 RXR655394 SHN655394 SRJ655394 TBF655394 TLB655394 TUX655394 UET655394 UOP655394 UYL655394 VIH655394 VSD655394 WBZ655394 WLV655394 WVR655394 J720930 JF720930 TB720930 ACX720930 AMT720930 AWP720930 BGL720930 BQH720930 CAD720930 CJZ720930 CTV720930 DDR720930 DNN720930 DXJ720930 EHF720930 ERB720930 FAX720930 FKT720930 FUP720930 GEL720930 GOH720930 GYD720930 HHZ720930 HRV720930 IBR720930 ILN720930 IVJ720930 JFF720930 JPB720930 JYX720930 KIT720930 KSP720930 LCL720930 LMH720930 LWD720930 MFZ720930 MPV720930 MZR720930 NJN720930 NTJ720930 ODF720930 ONB720930 OWX720930 PGT720930 PQP720930 QAL720930 QKH720930 QUD720930 RDZ720930 RNV720930 RXR720930 SHN720930 SRJ720930 TBF720930 TLB720930 TUX720930 UET720930 UOP720930 UYL720930 VIH720930 VSD720930 WBZ720930 WLV720930 WVR720930 J786466 JF786466 TB786466 ACX786466 AMT786466 AWP786466 BGL786466 BQH786466 CAD786466 CJZ786466 CTV786466 DDR786466 DNN786466 DXJ786466 EHF786466 ERB786466 FAX786466 FKT786466 FUP786466 GEL786466 GOH786466 GYD786466 HHZ786466 HRV786466 IBR786466 ILN786466 IVJ786466 JFF786466 JPB786466 JYX786466 KIT786466 KSP786466 LCL786466 LMH786466 LWD786466 MFZ786466 MPV786466 MZR786466 NJN786466 NTJ786466 ODF786466 ONB786466 OWX786466 PGT786466 PQP786466 QAL786466 QKH786466 QUD786466 RDZ786466 RNV786466 RXR786466 SHN786466 SRJ786466 TBF786466 TLB786466 TUX786466 UET786466 UOP786466 UYL786466 VIH786466 VSD786466 WBZ786466 WLV786466 WVR786466 J852002 JF852002 TB852002 ACX852002 AMT852002 AWP852002 BGL852002 BQH852002 CAD852002 CJZ852002 CTV852002 DDR852002 DNN852002 DXJ852002 EHF852002 ERB852002 FAX852002 FKT852002 FUP852002 GEL852002 GOH852002 GYD852002 HHZ852002 HRV852002 IBR852002 ILN852002 IVJ852002 JFF852002 JPB852002 JYX852002 KIT852002 KSP852002 LCL852002 LMH852002 LWD852002 MFZ852002 MPV852002 MZR852002 NJN852002 NTJ852002 ODF852002 ONB852002 OWX852002 PGT852002 PQP852002 QAL852002 QKH852002 QUD852002 RDZ852002 RNV852002 RXR852002 SHN852002 SRJ852002 TBF852002 TLB852002 TUX852002 UET852002 UOP852002 UYL852002 VIH852002 VSD852002 WBZ852002 WLV852002 WVR852002 J917538 JF917538 TB917538 ACX917538 AMT917538 AWP917538 BGL917538 BQH917538 CAD917538 CJZ917538 CTV917538 DDR917538 DNN917538 DXJ917538 EHF917538 ERB917538 FAX917538 FKT917538 FUP917538 GEL917538 GOH917538 GYD917538 HHZ917538 HRV917538 IBR917538 ILN917538 IVJ917538 JFF917538 JPB917538 JYX917538 KIT917538 KSP917538 LCL917538 LMH917538 LWD917538 MFZ917538 MPV917538 MZR917538 NJN917538 NTJ917538 ODF917538 ONB917538 OWX917538 PGT917538 PQP917538 QAL917538 QKH917538 QUD917538 RDZ917538 RNV917538 RXR917538 SHN917538 SRJ917538 TBF917538 TLB917538 TUX917538 UET917538 UOP917538 UYL917538 VIH917538 VSD917538 WBZ917538 WLV917538 WVR917538 J983074 JF983074 TB983074 ACX983074 AMT983074 AWP983074 BGL983074 BQH983074 CAD983074 CJZ983074 CTV983074 DDR983074 DNN983074 DXJ983074 EHF983074 ERB983074 FAX983074 FKT983074 FUP983074 GEL983074 GOH983074 GYD983074 HHZ983074 HRV983074 IBR983074 ILN983074 IVJ983074 JFF983074 JPB983074 JYX983074 KIT983074 KSP983074 LCL983074 LMH983074 LWD983074 MFZ983074 MPV983074 MZR983074 NJN983074 NTJ983074 ODF983074 ONB983074 OWX983074 PGT983074 PQP983074 QAL983074 QKH983074 QUD983074 RDZ983074 RNV983074 RXR983074 SHN983074 SRJ983074 TBF983074 TLB983074 TUX983074 UET983074 UOP983074 UYL983074 VIH983074 VSD983074 WBZ983074 WLV983074 WVR983074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L65550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L131086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L196622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L262158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L327694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L393230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L458766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L524302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L589838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L655374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L720910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L786446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L851982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L917518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L983054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WLX983054 WVT983054 L30 JH30 TD30 ACZ30 AMV30 AWR30 BGN30 BQJ30 CAF30 CKB30 CTX30 DDT30 DNP30 DXL30 EHH30 ERD30 FAZ30 FKV30 FUR30 GEN30 GOJ30 GYF30 HIB30 HRX30 IBT30 ILP30 IVL30 JFH30 JPD30 JYZ30 KIV30 KSR30 LCN30 LMJ30 LWF30 MGB30 MPX30 MZT30 NJP30 NTL30 ODH30 OND30 OWZ30 PGV30 PQR30 QAN30 QKJ30 QUF30 REB30 RNX30 RXT30 SHP30 SRL30 TBH30 TLD30 TUZ30 UEV30 UOR30 UYN30 VIJ30 VSF30 WCB30 WLX30 WVT30 L65566 JH65566 TD65566 ACZ65566 AMV65566 AWR65566 BGN65566 BQJ65566 CAF65566 CKB65566 CTX65566 DDT65566 DNP65566 DXL65566 EHH65566 ERD65566 FAZ65566 FKV65566 FUR65566 GEN65566 GOJ65566 GYF65566 HIB65566 HRX65566 IBT65566 ILP65566 IVL65566 JFH65566 JPD65566 JYZ65566 KIV65566 KSR65566 LCN65566 LMJ65566 LWF65566 MGB65566 MPX65566 MZT65566 NJP65566 NTL65566 ODH65566 OND65566 OWZ65566 PGV65566 PQR65566 QAN65566 QKJ65566 QUF65566 REB65566 RNX65566 RXT65566 SHP65566 SRL65566 TBH65566 TLD65566 TUZ65566 UEV65566 UOR65566 UYN65566 VIJ65566 VSF65566 WCB65566 WLX65566 WVT65566 L131102 JH131102 TD131102 ACZ131102 AMV131102 AWR131102 BGN131102 BQJ131102 CAF131102 CKB131102 CTX131102 DDT131102 DNP131102 DXL131102 EHH131102 ERD131102 FAZ131102 FKV131102 FUR131102 GEN131102 GOJ131102 GYF131102 HIB131102 HRX131102 IBT131102 ILP131102 IVL131102 JFH131102 JPD131102 JYZ131102 KIV131102 KSR131102 LCN131102 LMJ131102 LWF131102 MGB131102 MPX131102 MZT131102 NJP131102 NTL131102 ODH131102 OND131102 OWZ131102 PGV131102 PQR131102 QAN131102 QKJ131102 QUF131102 REB131102 RNX131102 RXT131102 SHP131102 SRL131102 TBH131102 TLD131102 TUZ131102 UEV131102 UOR131102 UYN131102 VIJ131102 VSF131102 WCB131102 WLX131102 WVT131102 L196638 JH196638 TD196638 ACZ196638 AMV196638 AWR196638 BGN196638 BQJ196638 CAF196638 CKB196638 CTX196638 DDT196638 DNP196638 DXL196638 EHH196638 ERD196638 FAZ196638 FKV196638 FUR196638 GEN196638 GOJ196638 GYF196638 HIB196638 HRX196638 IBT196638 ILP196638 IVL196638 JFH196638 JPD196638 JYZ196638 KIV196638 KSR196638 LCN196638 LMJ196638 LWF196638 MGB196638 MPX196638 MZT196638 NJP196638 NTL196638 ODH196638 OND196638 OWZ196638 PGV196638 PQR196638 QAN196638 QKJ196638 QUF196638 REB196638 RNX196638 RXT196638 SHP196638 SRL196638 TBH196638 TLD196638 TUZ196638 UEV196638 UOR196638 UYN196638 VIJ196638 VSF196638 WCB196638 WLX196638 WVT196638 L262174 JH262174 TD262174 ACZ262174 AMV262174 AWR262174 BGN262174 BQJ262174 CAF262174 CKB262174 CTX262174 DDT262174 DNP262174 DXL262174 EHH262174 ERD262174 FAZ262174 FKV262174 FUR262174 GEN262174 GOJ262174 GYF262174 HIB262174 HRX262174 IBT262174 ILP262174 IVL262174 JFH262174 JPD262174 JYZ262174 KIV262174 KSR262174 LCN262174 LMJ262174 LWF262174 MGB262174 MPX262174 MZT262174 NJP262174 NTL262174 ODH262174 OND262174 OWZ262174 PGV262174 PQR262174 QAN262174 QKJ262174 QUF262174 REB262174 RNX262174 RXT262174 SHP262174 SRL262174 TBH262174 TLD262174 TUZ262174 UEV262174 UOR262174 UYN262174 VIJ262174 VSF262174 WCB262174 WLX262174 WVT262174 L327710 JH327710 TD327710 ACZ327710 AMV327710 AWR327710 BGN327710 BQJ327710 CAF327710 CKB327710 CTX327710 DDT327710 DNP327710 DXL327710 EHH327710 ERD327710 FAZ327710 FKV327710 FUR327710 GEN327710 GOJ327710 GYF327710 HIB327710 HRX327710 IBT327710 ILP327710 IVL327710 JFH327710 JPD327710 JYZ327710 KIV327710 KSR327710 LCN327710 LMJ327710 LWF327710 MGB327710 MPX327710 MZT327710 NJP327710 NTL327710 ODH327710 OND327710 OWZ327710 PGV327710 PQR327710 QAN327710 QKJ327710 QUF327710 REB327710 RNX327710 RXT327710 SHP327710 SRL327710 TBH327710 TLD327710 TUZ327710 UEV327710 UOR327710 UYN327710 VIJ327710 VSF327710 WCB327710 WLX327710 WVT327710 L393246 JH393246 TD393246 ACZ393246 AMV393246 AWR393246 BGN393246 BQJ393246 CAF393246 CKB393246 CTX393246 DDT393246 DNP393246 DXL393246 EHH393246 ERD393246 FAZ393246 FKV393246 FUR393246 GEN393246 GOJ393246 GYF393246 HIB393246 HRX393246 IBT393246 ILP393246 IVL393246 JFH393246 JPD393246 JYZ393246 KIV393246 KSR393246 LCN393246 LMJ393246 LWF393246 MGB393246 MPX393246 MZT393246 NJP393246 NTL393246 ODH393246 OND393246 OWZ393246 PGV393246 PQR393246 QAN393246 QKJ393246 QUF393246 REB393246 RNX393246 RXT393246 SHP393246 SRL393246 TBH393246 TLD393246 TUZ393246 UEV393246 UOR393246 UYN393246 VIJ393246 VSF393246 WCB393246 WLX393246 WVT393246 L458782 JH458782 TD458782 ACZ458782 AMV458782 AWR458782 BGN458782 BQJ458782 CAF458782 CKB458782 CTX458782 DDT458782 DNP458782 DXL458782 EHH458782 ERD458782 FAZ458782 FKV458782 FUR458782 GEN458782 GOJ458782 GYF458782 HIB458782 HRX458782 IBT458782 ILP458782 IVL458782 JFH458782 JPD458782 JYZ458782 KIV458782 KSR458782 LCN458782 LMJ458782 LWF458782 MGB458782 MPX458782 MZT458782 NJP458782 NTL458782 ODH458782 OND458782 OWZ458782 PGV458782 PQR458782 QAN458782 QKJ458782 QUF458782 REB458782 RNX458782 RXT458782 SHP458782 SRL458782 TBH458782 TLD458782 TUZ458782 UEV458782 UOR458782 UYN458782 VIJ458782 VSF458782 WCB458782 WLX458782 WVT458782 L524318 JH524318 TD524318 ACZ524318 AMV524318 AWR524318 BGN524318 BQJ524318 CAF524318 CKB524318 CTX524318 DDT524318 DNP524318 DXL524318 EHH524318 ERD524318 FAZ524318 FKV524318 FUR524318 GEN524318 GOJ524318 GYF524318 HIB524318 HRX524318 IBT524318 ILP524318 IVL524318 JFH524318 JPD524318 JYZ524318 KIV524318 KSR524318 LCN524318 LMJ524318 LWF524318 MGB524318 MPX524318 MZT524318 NJP524318 NTL524318 ODH524318 OND524318 OWZ524318 PGV524318 PQR524318 QAN524318 QKJ524318 QUF524318 REB524318 RNX524318 RXT524318 SHP524318 SRL524318 TBH524318 TLD524318 TUZ524318 UEV524318 UOR524318 UYN524318 VIJ524318 VSF524318 WCB524318 WLX524318 WVT524318 L589854 JH589854 TD589854 ACZ589854 AMV589854 AWR589854 BGN589854 BQJ589854 CAF589854 CKB589854 CTX589854 DDT589854 DNP589854 DXL589854 EHH589854 ERD589854 FAZ589854 FKV589854 FUR589854 GEN589854 GOJ589854 GYF589854 HIB589854 HRX589854 IBT589854 ILP589854 IVL589854 JFH589854 JPD589854 JYZ589854 KIV589854 KSR589854 LCN589854 LMJ589854 LWF589854 MGB589854 MPX589854 MZT589854 NJP589854 NTL589854 ODH589854 OND589854 OWZ589854 PGV589854 PQR589854 QAN589854 QKJ589854 QUF589854 REB589854 RNX589854 RXT589854 SHP589854 SRL589854 TBH589854 TLD589854 TUZ589854 UEV589854 UOR589854 UYN589854 VIJ589854 VSF589854 WCB589854 WLX589854 WVT589854 L655390 JH655390 TD655390 ACZ655390 AMV655390 AWR655390 BGN655390 BQJ655390 CAF655390 CKB655390 CTX655390 DDT655390 DNP655390 DXL655390 EHH655390 ERD655390 FAZ655390 FKV655390 FUR655390 GEN655390 GOJ655390 GYF655390 HIB655390 HRX655390 IBT655390 ILP655390 IVL655390 JFH655390 JPD655390 JYZ655390 KIV655390 KSR655390 LCN655390 LMJ655390 LWF655390 MGB655390 MPX655390 MZT655390 NJP655390 NTL655390 ODH655390 OND655390 OWZ655390 PGV655390 PQR655390 QAN655390 QKJ655390 QUF655390 REB655390 RNX655390 RXT655390 SHP655390 SRL655390 TBH655390 TLD655390 TUZ655390 UEV655390 UOR655390 UYN655390 VIJ655390 VSF655390 WCB655390 WLX655390 WVT655390 L720926 JH720926 TD720926 ACZ720926 AMV720926 AWR720926 BGN720926 BQJ720926 CAF720926 CKB720926 CTX720926 DDT720926 DNP720926 DXL720926 EHH720926 ERD720926 FAZ720926 FKV720926 FUR720926 GEN720926 GOJ720926 GYF720926 HIB720926 HRX720926 IBT720926 ILP720926 IVL720926 JFH720926 JPD720926 JYZ720926 KIV720926 KSR720926 LCN720926 LMJ720926 LWF720926 MGB720926 MPX720926 MZT720926 NJP720926 NTL720926 ODH720926 OND720926 OWZ720926 PGV720926 PQR720926 QAN720926 QKJ720926 QUF720926 REB720926 RNX720926 RXT720926 SHP720926 SRL720926 TBH720926 TLD720926 TUZ720926 UEV720926 UOR720926 UYN720926 VIJ720926 VSF720926 WCB720926 WLX720926 WVT720926 L786462 JH786462 TD786462 ACZ786462 AMV786462 AWR786462 BGN786462 BQJ786462 CAF786462 CKB786462 CTX786462 DDT786462 DNP786462 DXL786462 EHH786462 ERD786462 FAZ786462 FKV786462 FUR786462 GEN786462 GOJ786462 GYF786462 HIB786462 HRX786462 IBT786462 ILP786462 IVL786462 JFH786462 JPD786462 JYZ786462 KIV786462 KSR786462 LCN786462 LMJ786462 LWF786462 MGB786462 MPX786462 MZT786462 NJP786462 NTL786462 ODH786462 OND786462 OWZ786462 PGV786462 PQR786462 QAN786462 QKJ786462 QUF786462 REB786462 RNX786462 RXT786462 SHP786462 SRL786462 TBH786462 TLD786462 TUZ786462 UEV786462 UOR786462 UYN786462 VIJ786462 VSF786462 WCB786462 WLX786462 WVT786462 L851998 JH851998 TD851998 ACZ851998 AMV851998 AWR851998 BGN851998 BQJ851998 CAF851998 CKB851998 CTX851998 DDT851998 DNP851998 DXL851998 EHH851998 ERD851998 FAZ851998 FKV851998 FUR851998 GEN851998 GOJ851998 GYF851998 HIB851998 HRX851998 IBT851998 ILP851998 IVL851998 JFH851998 JPD851998 JYZ851998 KIV851998 KSR851998 LCN851998 LMJ851998 LWF851998 MGB851998 MPX851998 MZT851998 NJP851998 NTL851998 ODH851998 OND851998 OWZ851998 PGV851998 PQR851998 QAN851998 QKJ851998 QUF851998 REB851998 RNX851998 RXT851998 SHP851998 SRL851998 TBH851998 TLD851998 TUZ851998 UEV851998 UOR851998 UYN851998 VIJ851998 VSF851998 WCB851998 WLX851998 WVT851998 L917534 JH917534 TD917534 ACZ917534 AMV917534 AWR917534 BGN917534 BQJ917534 CAF917534 CKB917534 CTX917534 DDT917534 DNP917534 DXL917534 EHH917534 ERD917534 FAZ917534 FKV917534 FUR917534 GEN917534 GOJ917534 GYF917534 HIB917534 HRX917534 IBT917534 ILP917534 IVL917534 JFH917534 JPD917534 JYZ917534 KIV917534 KSR917534 LCN917534 LMJ917534 LWF917534 MGB917534 MPX917534 MZT917534 NJP917534 NTL917534 ODH917534 OND917534 OWZ917534 PGV917534 PQR917534 QAN917534 QKJ917534 QUF917534 REB917534 RNX917534 RXT917534 SHP917534 SRL917534 TBH917534 TLD917534 TUZ917534 UEV917534 UOR917534 UYN917534 VIJ917534 VSF917534 WCB917534 WLX917534 WVT917534 L983070 JH983070 TD983070 ACZ983070 AMV983070 AWR983070 BGN983070 BQJ983070 CAF983070 CKB983070 CTX983070 DDT983070 DNP983070 DXL983070 EHH983070 ERD983070 FAZ983070 FKV983070 FUR983070 GEN983070 GOJ983070 GYF983070 HIB983070 HRX983070 IBT983070 ILP983070 IVL983070 JFH983070 JPD983070 JYZ983070 KIV983070 KSR983070 LCN983070 LMJ983070 LWF983070 MGB983070 MPX983070 MZT983070 NJP983070 NTL983070 ODH983070 OND983070 OWZ983070 PGV983070 PQR983070 QAN983070 QKJ983070 QUF983070 REB983070 RNX983070 RXT983070 SHP983070 SRL983070 TBH983070 TLD983070 TUZ983070 UEV983070 UOR983070 UYN983070 VIJ983070 VSF983070 WCB983070 WLX983070 WVT983070 L46 JH46 TD46 ACZ46 AMV46 AWR46 BGN46 BQJ46 CAF46 CKB46 CTX46 DDT46 DNP46 DXL46 EHH46 ERD46 FAZ46 FKV46 FUR46 GEN46 GOJ46 GYF46 HIB46 HRX46 IBT46 ILP46 IVL46 JFH46 JPD46 JYZ46 KIV46 KSR46 LCN46 LMJ46 LWF46 MGB46 MPX46 MZT46 NJP46 NTL46 ODH46 OND46 OWZ46 PGV46 PQR46 QAN46 QKJ46 QUF46 REB46 RNX46 RXT46 SHP46 SRL46 TBH46 TLD46 TUZ46 UEV46 UOR46 UYN46 VIJ46 VSF46 WCB46 WLX46 WVT46 L65582 JH65582 TD65582 ACZ65582 AMV65582 AWR65582 BGN65582 BQJ65582 CAF65582 CKB65582 CTX65582 DDT65582 DNP65582 DXL65582 EHH65582 ERD65582 FAZ65582 FKV65582 FUR65582 GEN65582 GOJ65582 GYF65582 HIB65582 HRX65582 IBT65582 ILP65582 IVL65582 JFH65582 JPD65582 JYZ65582 KIV65582 KSR65582 LCN65582 LMJ65582 LWF65582 MGB65582 MPX65582 MZT65582 NJP65582 NTL65582 ODH65582 OND65582 OWZ65582 PGV65582 PQR65582 QAN65582 QKJ65582 QUF65582 REB65582 RNX65582 RXT65582 SHP65582 SRL65582 TBH65582 TLD65582 TUZ65582 UEV65582 UOR65582 UYN65582 VIJ65582 VSF65582 WCB65582 WLX65582 WVT65582 L131118 JH131118 TD131118 ACZ131118 AMV131118 AWR131118 BGN131118 BQJ131118 CAF131118 CKB131118 CTX131118 DDT131118 DNP131118 DXL131118 EHH131118 ERD131118 FAZ131118 FKV131118 FUR131118 GEN131118 GOJ131118 GYF131118 HIB131118 HRX131118 IBT131118 ILP131118 IVL131118 JFH131118 JPD131118 JYZ131118 KIV131118 KSR131118 LCN131118 LMJ131118 LWF131118 MGB131118 MPX131118 MZT131118 NJP131118 NTL131118 ODH131118 OND131118 OWZ131118 PGV131118 PQR131118 QAN131118 QKJ131118 QUF131118 REB131118 RNX131118 RXT131118 SHP131118 SRL131118 TBH131118 TLD131118 TUZ131118 UEV131118 UOR131118 UYN131118 VIJ131118 VSF131118 WCB131118 WLX131118 WVT131118 L196654 JH196654 TD196654 ACZ196654 AMV196654 AWR196654 BGN196654 BQJ196654 CAF196654 CKB196654 CTX196654 DDT196654 DNP196654 DXL196654 EHH196654 ERD196654 FAZ196654 FKV196654 FUR196654 GEN196654 GOJ196654 GYF196654 HIB196654 HRX196654 IBT196654 ILP196654 IVL196654 JFH196654 JPD196654 JYZ196654 KIV196654 KSR196654 LCN196654 LMJ196654 LWF196654 MGB196654 MPX196654 MZT196654 NJP196654 NTL196654 ODH196654 OND196654 OWZ196654 PGV196654 PQR196654 QAN196654 QKJ196654 QUF196654 REB196654 RNX196654 RXT196654 SHP196654 SRL196654 TBH196654 TLD196654 TUZ196654 UEV196654 UOR196654 UYN196654 VIJ196654 VSF196654 WCB196654 WLX196654 WVT196654 L262190 JH262190 TD262190 ACZ262190 AMV262190 AWR262190 BGN262190 BQJ262190 CAF262190 CKB262190 CTX262190 DDT262190 DNP262190 DXL262190 EHH262190 ERD262190 FAZ262190 FKV262190 FUR262190 GEN262190 GOJ262190 GYF262190 HIB262190 HRX262190 IBT262190 ILP262190 IVL262190 JFH262190 JPD262190 JYZ262190 KIV262190 KSR262190 LCN262190 LMJ262190 LWF262190 MGB262190 MPX262190 MZT262190 NJP262190 NTL262190 ODH262190 OND262190 OWZ262190 PGV262190 PQR262190 QAN262190 QKJ262190 QUF262190 REB262190 RNX262190 RXT262190 SHP262190 SRL262190 TBH262190 TLD262190 TUZ262190 UEV262190 UOR262190 UYN262190 VIJ262190 VSF262190 WCB262190 WLX262190 WVT262190 L327726 JH327726 TD327726 ACZ327726 AMV327726 AWR327726 BGN327726 BQJ327726 CAF327726 CKB327726 CTX327726 DDT327726 DNP327726 DXL327726 EHH327726 ERD327726 FAZ327726 FKV327726 FUR327726 GEN327726 GOJ327726 GYF327726 HIB327726 HRX327726 IBT327726 ILP327726 IVL327726 JFH327726 JPD327726 JYZ327726 KIV327726 KSR327726 LCN327726 LMJ327726 LWF327726 MGB327726 MPX327726 MZT327726 NJP327726 NTL327726 ODH327726 OND327726 OWZ327726 PGV327726 PQR327726 QAN327726 QKJ327726 QUF327726 REB327726 RNX327726 RXT327726 SHP327726 SRL327726 TBH327726 TLD327726 TUZ327726 UEV327726 UOR327726 UYN327726 VIJ327726 VSF327726 WCB327726 WLX327726 WVT327726 L393262 JH393262 TD393262 ACZ393262 AMV393262 AWR393262 BGN393262 BQJ393262 CAF393262 CKB393262 CTX393262 DDT393262 DNP393262 DXL393262 EHH393262 ERD393262 FAZ393262 FKV393262 FUR393262 GEN393262 GOJ393262 GYF393262 HIB393262 HRX393262 IBT393262 ILP393262 IVL393262 JFH393262 JPD393262 JYZ393262 KIV393262 KSR393262 LCN393262 LMJ393262 LWF393262 MGB393262 MPX393262 MZT393262 NJP393262 NTL393262 ODH393262 OND393262 OWZ393262 PGV393262 PQR393262 QAN393262 QKJ393262 QUF393262 REB393262 RNX393262 RXT393262 SHP393262 SRL393262 TBH393262 TLD393262 TUZ393262 UEV393262 UOR393262 UYN393262 VIJ393262 VSF393262 WCB393262 WLX393262 WVT393262 L458798 JH458798 TD458798 ACZ458798 AMV458798 AWR458798 BGN458798 BQJ458798 CAF458798 CKB458798 CTX458798 DDT458798 DNP458798 DXL458798 EHH458798 ERD458798 FAZ458798 FKV458798 FUR458798 GEN458798 GOJ458798 GYF458798 HIB458798 HRX458798 IBT458798 ILP458798 IVL458798 JFH458798 JPD458798 JYZ458798 KIV458798 KSR458798 LCN458798 LMJ458798 LWF458798 MGB458798 MPX458798 MZT458798 NJP458798 NTL458798 ODH458798 OND458798 OWZ458798 PGV458798 PQR458798 QAN458798 QKJ458798 QUF458798 REB458798 RNX458798 RXT458798 SHP458798 SRL458798 TBH458798 TLD458798 TUZ458798 UEV458798 UOR458798 UYN458798 VIJ458798 VSF458798 WCB458798 WLX458798 WVT458798 L524334 JH524334 TD524334 ACZ524334 AMV524334 AWR524334 BGN524334 BQJ524334 CAF524334 CKB524334 CTX524334 DDT524334 DNP524334 DXL524334 EHH524334 ERD524334 FAZ524334 FKV524334 FUR524334 GEN524334 GOJ524334 GYF524334 HIB524334 HRX524334 IBT524334 ILP524334 IVL524334 JFH524334 JPD524334 JYZ524334 KIV524334 KSR524334 LCN524334 LMJ524334 LWF524334 MGB524334 MPX524334 MZT524334 NJP524334 NTL524334 ODH524334 OND524334 OWZ524334 PGV524334 PQR524334 QAN524334 QKJ524334 QUF524334 REB524334 RNX524334 RXT524334 SHP524334 SRL524334 TBH524334 TLD524334 TUZ524334 UEV524334 UOR524334 UYN524334 VIJ524334 VSF524334 WCB524334 WLX524334 WVT524334 L589870 JH589870 TD589870 ACZ589870 AMV589870 AWR589870 BGN589870 BQJ589870 CAF589870 CKB589870 CTX589870 DDT589870 DNP589870 DXL589870 EHH589870 ERD589870 FAZ589870 FKV589870 FUR589870 GEN589870 GOJ589870 GYF589870 HIB589870 HRX589870 IBT589870 ILP589870 IVL589870 JFH589870 JPD589870 JYZ589870 KIV589870 KSR589870 LCN589870 LMJ589870 LWF589870 MGB589870 MPX589870 MZT589870 NJP589870 NTL589870 ODH589870 OND589870 OWZ589870 PGV589870 PQR589870 QAN589870 QKJ589870 QUF589870 REB589870 RNX589870 RXT589870 SHP589870 SRL589870 TBH589870 TLD589870 TUZ589870 UEV589870 UOR589870 UYN589870 VIJ589870 VSF589870 WCB589870 WLX589870 WVT589870 L655406 JH655406 TD655406 ACZ655406 AMV655406 AWR655406 BGN655406 BQJ655406 CAF655406 CKB655406 CTX655406 DDT655406 DNP655406 DXL655406 EHH655406 ERD655406 FAZ655406 FKV655406 FUR655406 GEN655406 GOJ655406 GYF655406 HIB655406 HRX655406 IBT655406 ILP655406 IVL655406 JFH655406 JPD655406 JYZ655406 KIV655406 KSR655406 LCN655406 LMJ655406 LWF655406 MGB655406 MPX655406 MZT655406 NJP655406 NTL655406 ODH655406 OND655406 OWZ655406 PGV655406 PQR655406 QAN655406 QKJ655406 QUF655406 REB655406 RNX655406 RXT655406 SHP655406 SRL655406 TBH655406 TLD655406 TUZ655406 UEV655406 UOR655406 UYN655406 VIJ655406 VSF655406 WCB655406 WLX655406 WVT655406 L720942 JH720942 TD720942 ACZ720942 AMV720942 AWR720942 BGN720942 BQJ720942 CAF720942 CKB720942 CTX720942 DDT720942 DNP720942 DXL720942 EHH720942 ERD720942 FAZ720942 FKV720942 FUR720942 GEN720942 GOJ720942 GYF720942 HIB720942 HRX720942 IBT720942 ILP720942 IVL720942 JFH720942 JPD720942 JYZ720942 KIV720942 KSR720942 LCN720942 LMJ720942 LWF720942 MGB720942 MPX720942 MZT720942 NJP720942 NTL720942 ODH720942 OND720942 OWZ720942 PGV720942 PQR720942 QAN720942 QKJ720942 QUF720942 REB720942 RNX720942 RXT720942 SHP720942 SRL720942 TBH720942 TLD720942 TUZ720942 UEV720942 UOR720942 UYN720942 VIJ720942 VSF720942 WCB720942 WLX720942 WVT720942 L786478 JH786478 TD786478 ACZ786478 AMV786478 AWR786478 BGN786478 BQJ786478 CAF786478 CKB786478 CTX786478 DDT786478 DNP786478 DXL786478 EHH786478 ERD786478 FAZ786478 FKV786478 FUR786478 GEN786478 GOJ786478 GYF786478 HIB786478 HRX786478 IBT786478 ILP786478 IVL786478 JFH786478 JPD786478 JYZ786478 KIV786478 KSR786478 LCN786478 LMJ786478 LWF786478 MGB786478 MPX786478 MZT786478 NJP786478 NTL786478 ODH786478 OND786478 OWZ786478 PGV786478 PQR786478 QAN786478 QKJ786478 QUF786478 REB786478 RNX786478 RXT786478 SHP786478 SRL786478 TBH786478 TLD786478 TUZ786478 UEV786478 UOR786478 UYN786478 VIJ786478 VSF786478 WCB786478 WLX786478 WVT786478 L852014 JH852014 TD852014 ACZ852014 AMV852014 AWR852014 BGN852014 BQJ852014 CAF852014 CKB852014 CTX852014 DDT852014 DNP852014 DXL852014 EHH852014 ERD852014 FAZ852014 FKV852014 FUR852014 GEN852014 GOJ852014 GYF852014 HIB852014 HRX852014 IBT852014 ILP852014 IVL852014 JFH852014 JPD852014 JYZ852014 KIV852014 KSR852014 LCN852014 LMJ852014 LWF852014 MGB852014 MPX852014 MZT852014 NJP852014 NTL852014 ODH852014 OND852014 OWZ852014 PGV852014 PQR852014 QAN852014 QKJ852014 QUF852014 REB852014 RNX852014 RXT852014 SHP852014 SRL852014 TBH852014 TLD852014 TUZ852014 UEV852014 UOR852014 UYN852014 VIJ852014 VSF852014 WCB852014 WLX852014 WVT852014 L917550 JH917550 TD917550 ACZ917550 AMV917550 AWR917550 BGN917550 BQJ917550 CAF917550 CKB917550 CTX917550 DDT917550 DNP917550 DXL917550 EHH917550 ERD917550 FAZ917550 FKV917550 FUR917550 GEN917550 GOJ917550 GYF917550 HIB917550 HRX917550 IBT917550 ILP917550 IVL917550 JFH917550 JPD917550 JYZ917550 KIV917550 KSR917550 LCN917550 LMJ917550 LWF917550 MGB917550 MPX917550 MZT917550 NJP917550 NTL917550 ODH917550 OND917550 OWZ917550 PGV917550 PQR917550 QAN917550 QKJ917550 QUF917550 REB917550 RNX917550 RXT917550 SHP917550 SRL917550 TBH917550 TLD917550 TUZ917550 UEV917550 UOR917550 UYN917550 VIJ917550 VSF917550 WCB917550 WLX917550 WVT917550 L983086 JH983086 TD983086 ACZ983086 AMV983086 AWR983086 BGN983086 BQJ983086 CAF983086 CKB983086 CTX983086 DDT983086 DNP983086 DXL983086 EHH983086 ERD983086 FAZ983086 FKV983086 FUR983086 GEN983086 GOJ983086 GYF983086 HIB983086 HRX983086 IBT983086 ILP983086 IVL983086 JFH983086 JPD983086 JYZ983086 KIV983086 KSR983086 LCN983086 LMJ983086 LWF983086 MGB983086 MPX983086 MZT983086 NJP983086 NTL983086 ODH983086 OND983086 OWZ983086 PGV983086 PQR983086 QAN983086 QKJ983086 QUF983086 REB983086 RNX983086 RXT983086 SHP983086 SRL983086 TBH983086 TLD983086 TUZ983086 UEV983086 UOR983086 UYN983086 VIJ983086 VSF983086 WCB983086 WLX983086 WVT983086 L62 JH62 TD62 ACZ62 AMV62 AWR62 BGN62 BQJ62 CAF62 CKB62 CTX62 DDT62 DNP62 DXL62 EHH62 ERD62 FAZ62 FKV62 FUR62 GEN62 GOJ62 GYF62 HIB62 HRX62 IBT62 ILP62 IVL62 JFH62 JPD62 JYZ62 KIV62 KSR62 LCN62 LMJ62 LWF62 MGB62 MPX62 MZT62 NJP62 NTL62 ODH62 OND62 OWZ62 PGV62 PQR62 QAN62 QKJ62 QUF62 REB62 RNX62 RXT62 SHP62 SRL62 TBH62 TLD62 TUZ62 UEV62 UOR62 UYN62 VIJ62 VSF62 WCB62 WLX62 WVT62 L65598 JH65598 TD65598 ACZ65598 AMV65598 AWR65598 BGN65598 BQJ65598 CAF65598 CKB65598 CTX65598 DDT65598 DNP65598 DXL65598 EHH65598 ERD65598 FAZ65598 FKV65598 FUR65598 GEN65598 GOJ65598 GYF65598 HIB65598 HRX65598 IBT65598 ILP65598 IVL65598 JFH65598 JPD65598 JYZ65598 KIV65598 KSR65598 LCN65598 LMJ65598 LWF65598 MGB65598 MPX65598 MZT65598 NJP65598 NTL65598 ODH65598 OND65598 OWZ65598 PGV65598 PQR65598 QAN65598 QKJ65598 QUF65598 REB65598 RNX65598 RXT65598 SHP65598 SRL65598 TBH65598 TLD65598 TUZ65598 UEV65598 UOR65598 UYN65598 VIJ65598 VSF65598 WCB65598 WLX65598 WVT65598 L131134 JH131134 TD131134 ACZ131134 AMV131134 AWR131134 BGN131134 BQJ131134 CAF131134 CKB131134 CTX131134 DDT131134 DNP131134 DXL131134 EHH131134 ERD131134 FAZ131134 FKV131134 FUR131134 GEN131134 GOJ131134 GYF131134 HIB131134 HRX131134 IBT131134 ILP131134 IVL131134 JFH131134 JPD131134 JYZ131134 KIV131134 KSR131134 LCN131134 LMJ131134 LWF131134 MGB131134 MPX131134 MZT131134 NJP131134 NTL131134 ODH131134 OND131134 OWZ131134 PGV131134 PQR131134 QAN131134 QKJ131134 QUF131134 REB131134 RNX131134 RXT131134 SHP131134 SRL131134 TBH131134 TLD131134 TUZ131134 UEV131134 UOR131134 UYN131134 VIJ131134 VSF131134 WCB131134 WLX131134 WVT131134 L196670 JH196670 TD196670 ACZ196670 AMV196670 AWR196670 BGN196670 BQJ196670 CAF196670 CKB196670 CTX196670 DDT196670 DNP196670 DXL196670 EHH196670 ERD196670 FAZ196670 FKV196670 FUR196670 GEN196670 GOJ196670 GYF196670 HIB196670 HRX196670 IBT196670 ILP196670 IVL196670 JFH196670 JPD196670 JYZ196670 KIV196670 KSR196670 LCN196670 LMJ196670 LWF196670 MGB196670 MPX196670 MZT196670 NJP196670 NTL196670 ODH196670 OND196670 OWZ196670 PGV196670 PQR196670 QAN196670 QKJ196670 QUF196670 REB196670 RNX196670 RXT196670 SHP196670 SRL196670 TBH196670 TLD196670 TUZ196670 UEV196670 UOR196670 UYN196670 VIJ196670 VSF196670 WCB196670 WLX196670 WVT196670 L262206 JH262206 TD262206 ACZ262206 AMV262206 AWR262206 BGN262206 BQJ262206 CAF262206 CKB262206 CTX262206 DDT262206 DNP262206 DXL262206 EHH262206 ERD262206 FAZ262206 FKV262206 FUR262206 GEN262206 GOJ262206 GYF262206 HIB262206 HRX262206 IBT262206 ILP262206 IVL262206 JFH262206 JPD262206 JYZ262206 KIV262206 KSR262206 LCN262206 LMJ262206 LWF262206 MGB262206 MPX262206 MZT262206 NJP262206 NTL262206 ODH262206 OND262206 OWZ262206 PGV262206 PQR262206 QAN262206 QKJ262206 QUF262206 REB262206 RNX262206 RXT262206 SHP262206 SRL262206 TBH262206 TLD262206 TUZ262206 UEV262206 UOR262206 UYN262206 VIJ262206 VSF262206 WCB262206 WLX262206 WVT262206 L327742 JH327742 TD327742 ACZ327742 AMV327742 AWR327742 BGN327742 BQJ327742 CAF327742 CKB327742 CTX327742 DDT327742 DNP327742 DXL327742 EHH327742 ERD327742 FAZ327742 FKV327742 FUR327742 GEN327742 GOJ327742 GYF327742 HIB327742 HRX327742 IBT327742 ILP327742 IVL327742 JFH327742 JPD327742 JYZ327742 KIV327742 KSR327742 LCN327742 LMJ327742 LWF327742 MGB327742 MPX327742 MZT327742 NJP327742 NTL327742 ODH327742 OND327742 OWZ327742 PGV327742 PQR327742 QAN327742 QKJ327742 QUF327742 REB327742 RNX327742 RXT327742 SHP327742 SRL327742 TBH327742 TLD327742 TUZ327742 UEV327742 UOR327742 UYN327742 VIJ327742 VSF327742 WCB327742 WLX327742 WVT327742 L393278 JH393278 TD393278 ACZ393278 AMV393278 AWR393278 BGN393278 BQJ393278 CAF393278 CKB393278 CTX393278 DDT393278 DNP393278 DXL393278 EHH393278 ERD393278 FAZ393278 FKV393278 FUR393278 GEN393278 GOJ393278 GYF393278 HIB393278 HRX393278 IBT393278 ILP393278 IVL393278 JFH393278 JPD393278 JYZ393278 KIV393278 KSR393278 LCN393278 LMJ393278 LWF393278 MGB393278 MPX393278 MZT393278 NJP393278 NTL393278 ODH393278 OND393278 OWZ393278 PGV393278 PQR393278 QAN393278 QKJ393278 QUF393278 REB393278 RNX393278 RXT393278 SHP393278 SRL393278 TBH393278 TLD393278 TUZ393278 UEV393278 UOR393278 UYN393278 VIJ393278 VSF393278 WCB393278 WLX393278 WVT393278 L458814 JH458814 TD458814 ACZ458814 AMV458814 AWR458814 BGN458814 BQJ458814 CAF458814 CKB458814 CTX458814 DDT458814 DNP458814 DXL458814 EHH458814 ERD458814 FAZ458814 FKV458814 FUR458814 GEN458814 GOJ458814 GYF458814 HIB458814 HRX458814 IBT458814 ILP458814 IVL458814 JFH458814 JPD458814 JYZ458814 KIV458814 KSR458814 LCN458814 LMJ458814 LWF458814 MGB458814 MPX458814 MZT458814 NJP458814 NTL458814 ODH458814 OND458814 OWZ458814 PGV458814 PQR458814 QAN458814 QKJ458814 QUF458814 REB458814 RNX458814 RXT458814 SHP458814 SRL458814 TBH458814 TLD458814 TUZ458814 UEV458814 UOR458814 UYN458814 VIJ458814 VSF458814 WCB458814 WLX458814 WVT458814 L524350 JH524350 TD524350 ACZ524350 AMV524350 AWR524350 BGN524350 BQJ524350 CAF524350 CKB524350 CTX524350 DDT524350 DNP524350 DXL524350 EHH524350 ERD524350 FAZ524350 FKV524350 FUR524350 GEN524350 GOJ524350 GYF524350 HIB524350 HRX524350 IBT524350 ILP524350 IVL524350 JFH524350 JPD524350 JYZ524350 KIV524350 KSR524350 LCN524350 LMJ524350 LWF524350 MGB524350 MPX524350 MZT524350 NJP524350 NTL524350 ODH524350 OND524350 OWZ524350 PGV524350 PQR524350 QAN524350 QKJ524350 QUF524350 REB524350 RNX524350 RXT524350 SHP524350 SRL524350 TBH524350 TLD524350 TUZ524350 UEV524350 UOR524350 UYN524350 VIJ524350 VSF524350 WCB524350 WLX524350 WVT524350 L589886 JH589886 TD589886 ACZ589886 AMV589886 AWR589886 BGN589886 BQJ589886 CAF589886 CKB589886 CTX589886 DDT589886 DNP589886 DXL589886 EHH589886 ERD589886 FAZ589886 FKV589886 FUR589886 GEN589886 GOJ589886 GYF589886 HIB589886 HRX589886 IBT589886 ILP589886 IVL589886 JFH589886 JPD589886 JYZ589886 KIV589886 KSR589886 LCN589886 LMJ589886 LWF589886 MGB589886 MPX589886 MZT589886 NJP589886 NTL589886 ODH589886 OND589886 OWZ589886 PGV589886 PQR589886 QAN589886 QKJ589886 QUF589886 REB589886 RNX589886 RXT589886 SHP589886 SRL589886 TBH589886 TLD589886 TUZ589886 UEV589886 UOR589886 UYN589886 VIJ589886 VSF589886 WCB589886 WLX589886 WVT589886 L655422 JH655422 TD655422 ACZ655422 AMV655422 AWR655422 BGN655422 BQJ655422 CAF655422 CKB655422 CTX655422 DDT655422 DNP655422 DXL655422 EHH655422 ERD655422 FAZ655422 FKV655422 FUR655422 GEN655422 GOJ655422 GYF655422 HIB655422 HRX655422 IBT655422 ILP655422 IVL655422 JFH655422 JPD655422 JYZ655422 KIV655422 KSR655422 LCN655422 LMJ655422 LWF655422 MGB655422 MPX655422 MZT655422 NJP655422 NTL655422 ODH655422 OND655422 OWZ655422 PGV655422 PQR655422 QAN655422 QKJ655422 QUF655422 REB655422 RNX655422 RXT655422 SHP655422 SRL655422 TBH655422 TLD655422 TUZ655422 UEV655422 UOR655422 UYN655422 VIJ655422 VSF655422 WCB655422 WLX655422 WVT655422 L720958 JH720958 TD720958 ACZ720958 AMV720958 AWR720958 BGN720958 BQJ720958 CAF720958 CKB720958 CTX720958 DDT720958 DNP720958 DXL720958 EHH720958 ERD720958 FAZ720958 FKV720958 FUR720958 GEN720958 GOJ720958 GYF720958 HIB720958 HRX720958 IBT720958 ILP720958 IVL720958 JFH720958 JPD720958 JYZ720958 KIV720958 KSR720958 LCN720958 LMJ720958 LWF720958 MGB720958 MPX720958 MZT720958 NJP720958 NTL720958 ODH720958 OND720958 OWZ720958 PGV720958 PQR720958 QAN720958 QKJ720958 QUF720958 REB720958 RNX720958 RXT720958 SHP720958 SRL720958 TBH720958 TLD720958 TUZ720958 UEV720958 UOR720958 UYN720958 VIJ720958 VSF720958 WCB720958 WLX720958 WVT720958 L786494 JH786494 TD786494 ACZ786494 AMV786494 AWR786494 BGN786494 BQJ786494 CAF786494 CKB786494 CTX786494 DDT786494 DNP786494 DXL786494 EHH786494 ERD786494 FAZ786494 FKV786494 FUR786494 GEN786494 GOJ786494 GYF786494 HIB786494 HRX786494 IBT786494 ILP786494 IVL786494 JFH786494 JPD786494 JYZ786494 KIV786494 KSR786494 LCN786494 LMJ786494 LWF786494 MGB786494 MPX786494 MZT786494 NJP786494 NTL786494 ODH786494 OND786494 OWZ786494 PGV786494 PQR786494 QAN786494 QKJ786494 QUF786494 REB786494 RNX786494 RXT786494 SHP786494 SRL786494 TBH786494 TLD786494 TUZ786494 UEV786494 UOR786494 UYN786494 VIJ786494 VSF786494 WCB786494 WLX786494 WVT786494 L852030 JH852030 TD852030 ACZ852030 AMV852030 AWR852030 BGN852030 BQJ852030 CAF852030 CKB852030 CTX852030 DDT852030 DNP852030 DXL852030 EHH852030 ERD852030 FAZ852030 FKV852030 FUR852030 GEN852030 GOJ852030 GYF852030 HIB852030 HRX852030 IBT852030 ILP852030 IVL852030 JFH852030 JPD852030 JYZ852030 KIV852030 KSR852030 LCN852030 LMJ852030 LWF852030 MGB852030 MPX852030 MZT852030 NJP852030 NTL852030 ODH852030 OND852030 OWZ852030 PGV852030 PQR852030 QAN852030 QKJ852030 QUF852030 REB852030 RNX852030 RXT852030 SHP852030 SRL852030 TBH852030 TLD852030 TUZ852030 UEV852030 UOR852030 UYN852030 VIJ852030 VSF852030 WCB852030 WLX852030 WVT852030 L917566 JH917566 TD917566 ACZ917566 AMV917566 AWR917566 BGN917566 BQJ917566 CAF917566 CKB917566 CTX917566 DDT917566 DNP917566 DXL917566 EHH917566 ERD917566 FAZ917566 FKV917566 FUR917566 GEN917566 GOJ917566 GYF917566 HIB917566 HRX917566 IBT917566 ILP917566 IVL917566 JFH917566 JPD917566 JYZ917566 KIV917566 KSR917566 LCN917566 LMJ917566 LWF917566 MGB917566 MPX917566 MZT917566 NJP917566 NTL917566 ODH917566 OND917566 OWZ917566 PGV917566 PQR917566 QAN917566 QKJ917566 QUF917566 REB917566 RNX917566 RXT917566 SHP917566 SRL917566 TBH917566 TLD917566 TUZ917566 UEV917566 UOR917566 UYN917566 VIJ917566 VSF917566 WCB917566 WLX917566 WVT917566 L983102 JH983102 TD983102 ACZ983102 AMV983102 AWR983102 BGN983102 BQJ983102 CAF983102 CKB983102 CTX983102 DDT983102 DNP983102 DXL983102 EHH983102 ERD983102 FAZ983102 FKV983102 FUR983102 GEN983102 GOJ983102 GYF983102 HIB983102 HRX983102 IBT983102 ILP983102 IVL983102 JFH983102 JPD983102 JYZ983102 KIV983102 KSR983102 LCN983102 LMJ983102 LWF983102 MGB983102 MPX983102 MZT983102 NJP983102 NTL983102 ODH983102 OND983102 OWZ983102 PGV983102 PQR983102 QAN983102 QKJ983102 QUF983102 REB983102 RNX983102 RXT983102 SHP983102 SRL983102 TBH983102 TLD983102 TUZ983102 UEV983102 UOR983102 UYN983102 VIJ983102 VSF983102 WCB983102 WLX983102 WVT983102</xm:sqref>
        </x14:dataValidation>
      </x14:dataValidations>
    </ext>
  </extLst>
</worksheet>
</file>

<file path=xl/worksheets/sheet8.xml><?xml version="1.0" encoding="utf-8"?>
<worksheet xmlns="http://schemas.openxmlformats.org/spreadsheetml/2006/main" xmlns:r="http://schemas.openxmlformats.org/officeDocument/2006/relationships">
  <sheetPr codeName="Sheet63">
    <pageSetUpPr fitToPage="1"/>
  </sheetPr>
  <dimension ref="A1:G581"/>
  <sheetViews>
    <sheetView showGridLines="0" showZeros="0" tabSelected="1" topLeftCell="A24" workbookViewId="0">
      <selection activeCell="E24" sqref="E24"/>
    </sheetView>
  </sheetViews>
  <sheetFormatPr defaultRowHeight="12.75"/>
  <cols>
    <col min="1" max="1" width="14.5703125" style="195" customWidth="1"/>
    <col min="2" max="5" width="20.28515625" style="195" customWidth="1"/>
    <col min="6" max="6" width="6.42578125" style="195" customWidth="1"/>
    <col min="7" max="256" width="9.140625" style="195"/>
    <col min="257" max="257" width="14.5703125" style="195" customWidth="1"/>
    <col min="258" max="261" width="20.28515625" style="195" customWidth="1"/>
    <col min="262" max="262" width="6.42578125" style="195" customWidth="1"/>
    <col min="263" max="512" width="9.140625" style="195"/>
    <col min="513" max="513" width="14.5703125" style="195" customWidth="1"/>
    <col min="514" max="517" width="20.28515625" style="195" customWidth="1"/>
    <col min="518" max="518" width="6.42578125" style="195" customWidth="1"/>
    <col min="519" max="768" width="9.140625" style="195"/>
    <col min="769" max="769" width="14.5703125" style="195" customWidth="1"/>
    <col min="770" max="773" width="20.28515625" style="195" customWidth="1"/>
    <col min="774" max="774" width="6.42578125" style="195" customWidth="1"/>
    <col min="775" max="1024" width="9.140625" style="195"/>
    <col min="1025" max="1025" width="14.5703125" style="195" customWidth="1"/>
    <col min="1026" max="1029" width="20.28515625" style="195" customWidth="1"/>
    <col min="1030" max="1030" width="6.42578125" style="195" customWidth="1"/>
    <col min="1031" max="1280" width="9.140625" style="195"/>
    <col min="1281" max="1281" width="14.5703125" style="195" customWidth="1"/>
    <col min="1282" max="1285" width="20.28515625" style="195" customWidth="1"/>
    <col min="1286" max="1286" width="6.42578125" style="195" customWidth="1"/>
    <col min="1287" max="1536" width="9.140625" style="195"/>
    <col min="1537" max="1537" width="14.5703125" style="195" customWidth="1"/>
    <col min="1538" max="1541" width="20.28515625" style="195" customWidth="1"/>
    <col min="1542" max="1542" width="6.42578125" style="195" customWidth="1"/>
    <col min="1543" max="1792" width="9.140625" style="195"/>
    <col min="1793" max="1793" width="14.5703125" style="195" customWidth="1"/>
    <col min="1794" max="1797" width="20.28515625" style="195" customWidth="1"/>
    <col min="1798" max="1798" width="6.42578125" style="195" customWidth="1"/>
    <col min="1799" max="2048" width="9.140625" style="195"/>
    <col min="2049" max="2049" width="14.5703125" style="195" customWidth="1"/>
    <col min="2050" max="2053" width="20.28515625" style="195" customWidth="1"/>
    <col min="2054" max="2054" width="6.42578125" style="195" customWidth="1"/>
    <col min="2055" max="2304" width="9.140625" style="195"/>
    <col min="2305" max="2305" width="14.5703125" style="195" customWidth="1"/>
    <col min="2306" max="2309" width="20.28515625" style="195" customWidth="1"/>
    <col min="2310" max="2310" width="6.42578125" style="195" customWidth="1"/>
    <col min="2311" max="2560" width="9.140625" style="195"/>
    <col min="2561" max="2561" width="14.5703125" style="195" customWidth="1"/>
    <col min="2562" max="2565" width="20.28515625" style="195" customWidth="1"/>
    <col min="2566" max="2566" width="6.42578125" style="195" customWidth="1"/>
    <col min="2567" max="2816" width="9.140625" style="195"/>
    <col min="2817" max="2817" width="14.5703125" style="195" customWidth="1"/>
    <col min="2818" max="2821" width="20.28515625" style="195" customWidth="1"/>
    <col min="2822" max="2822" width="6.42578125" style="195" customWidth="1"/>
    <col min="2823" max="3072" width="9.140625" style="195"/>
    <col min="3073" max="3073" width="14.5703125" style="195" customWidth="1"/>
    <col min="3074" max="3077" width="20.28515625" style="195" customWidth="1"/>
    <col min="3078" max="3078" width="6.42578125" style="195" customWidth="1"/>
    <col min="3079" max="3328" width="9.140625" style="195"/>
    <col min="3329" max="3329" width="14.5703125" style="195" customWidth="1"/>
    <col min="3330" max="3333" width="20.28515625" style="195" customWidth="1"/>
    <col min="3334" max="3334" width="6.42578125" style="195" customWidth="1"/>
    <col min="3335" max="3584" width="9.140625" style="195"/>
    <col min="3585" max="3585" width="14.5703125" style="195" customWidth="1"/>
    <col min="3586" max="3589" width="20.28515625" style="195" customWidth="1"/>
    <col min="3590" max="3590" width="6.42578125" style="195" customWidth="1"/>
    <col min="3591" max="3840" width="9.140625" style="195"/>
    <col min="3841" max="3841" width="14.5703125" style="195" customWidth="1"/>
    <col min="3842" max="3845" width="20.28515625" style="195" customWidth="1"/>
    <col min="3846" max="3846" width="6.42578125" style="195" customWidth="1"/>
    <col min="3847" max="4096" width="9.140625" style="195"/>
    <col min="4097" max="4097" width="14.5703125" style="195" customWidth="1"/>
    <col min="4098" max="4101" width="20.28515625" style="195" customWidth="1"/>
    <col min="4102" max="4102" width="6.42578125" style="195" customWidth="1"/>
    <col min="4103" max="4352" width="9.140625" style="195"/>
    <col min="4353" max="4353" width="14.5703125" style="195" customWidth="1"/>
    <col min="4354" max="4357" width="20.28515625" style="195" customWidth="1"/>
    <col min="4358" max="4358" width="6.42578125" style="195" customWidth="1"/>
    <col min="4359" max="4608" width="9.140625" style="195"/>
    <col min="4609" max="4609" width="14.5703125" style="195" customWidth="1"/>
    <col min="4610" max="4613" width="20.28515625" style="195" customWidth="1"/>
    <col min="4614" max="4614" width="6.42578125" style="195" customWidth="1"/>
    <col min="4615" max="4864" width="9.140625" style="195"/>
    <col min="4865" max="4865" width="14.5703125" style="195" customWidth="1"/>
    <col min="4866" max="4869" width="20.28515625" style="195" customWidth="1"/>
    <col min="4870" max="4870" width="6.42578125" style="195" customWidth="1"/>
    <col min="4871" max="5120" width="9.140625" style="195"/>
    <col min="5121" max="5121" width="14.5703125" style="195" customWidth="1"/>
    <col min="5122" max="5125" width="20.28515625" style="195" customWidth="1"/>
    <col min="5126" max="5126" width="6.42578125" style="195" customWidth="1"/>
    <col min="5127" max="5376" width="9.140625" style="195"/>
    <col min="5377" max="5377" width="14.5703125" style="195" customWidth="1"/>
    <col min="5378" max="5381" width="20.28515625" style="195" customWidth="1"/>
    <col min="5382" max="5382" width="6.42578125" style="195" customWidth="1"/>
    <col min="5383" max="5632" width="9.140625" style="195"/>
    <col min="5633" max="5633" width="14.5703125" style="195" customWidth="1"/>
    <col min="5634" max="5637" width="20.28515625" style="195" customWidth="1"/>
    <col min="5638" max="5638" width="6.42578125" style="195" customWidth="1"/>
    <col min="5639" max="5888" width="9.140625" style="195"/>
    <col min="5889" max="5889" width="14.5703125" style="195" customWidth="1"/>
    <col min="5890" max="5893" width="20.28515625" style="195" customWidth="1"/>
    <col min="5894" max="5894" width="6.42578125" style="195" customWidth="1"/>
    <col min="5895" max="6144" width="9.140625" style="195"/>
    <col min="6145" max="6145" width="14.5703125" style="195" customWidth="1"/>
    <col min="6146" max="6149" width="20.28515625" style="195" customWidth="1"/>
    <col min="6150" max="6150" width="6.42578125" style="195" customWidth="1"/>
    <col min="6151" max="6400" width="9.140625" style="195"/>
    <col min="6401" max="6401" width="14.5703125" style="195" customWidth="1"/>
    <col min="6402" max="6405" width="20.28515625" style="195" customWidth="1"/>
    <col min="6406" max="6406" width="6.42578125" style="195" customWidth="1"/>
    <col min="6407" max="6656" width="9.140625" style="195"/>
    <col min="6657" max="6657" width="14.5703125" style="195" customWidth="1"/>
    <col min="6658" max="6661" width="20.28515625" style="195" customWidth="1"/>
    <col min="6662" max="6662" width="6.42578125" style="195" customWidth="1"/>
    <col min="6663" max="6912" width="9.140625" style="195"/>
    <col min="6913" max="6913" width="14.5703125" style="195" customWidth="1"/>
    <col min="6914" max="6917" width="20.28515625" style="195" customWidth="1"/>
    <col min="6918" max="6918" width="6.42578125" style="195" customWidth="1"/>
    <col min="6919" max="7168" width="9.140625" style="195"/>
    <col min="7169" max="7169" width="14.5703125" style="195" customWidth="1"/>
    <col min="7170" max="7173" width="20.28515625" style="195" customWidth="1"/>
    <col min="7174" max="7174" width="6.42578125" style="195" customWidth="1"/>
    <col min="7175" max="7424" width="9.140625" style="195"/>
    <col min="7425" max="7425" width="14.5703125" style="195" customWidth="1"/>
    <col min="7426" max="7429" width="20.28515625" style="195" customWidth="1"/>
    <col min="7430" max="7430" width="6.42578125" style="195" customWidth="1"/>
    <col min="7431" max="7680" width="9.140625" style="195"/>
    <col min="7681" max="7681" width="14.5703125" style="195" customWidth="1"/>
    <col min="7682" max="7685" width="20.28515625" style="195" customWidth="1"/>
    <col min="7686" max="7686" width="6.42578125" style="195" customWidth="1"/>
    <col min="7687" max="7936" width="9.140625" style="195"/>
    <col min="7937" max="7937" width="14.5703125" style="195" customWidth="1"/>
    <col min="7938" max="7941" width="20.28515625" style="195" customWidth="1"/>
    <col min="7942" max="7942" width="6.42578125" style="195" customWidth="1"/>
    <col min="7943" max="8192" width="9.140625" style="195"/>
    <col min="8193" max="8193" width="14.5703125" style="195" customWidth="1"/>
    <col min="8194" max="8197" width="20.28515625" style="195" customWidth="1"/>
    <col min="8198" max="8198" width="6.42578125" style="195" customWidth="1"/>
    <col min="8199" max="8448" width="9.140625" style="195"/>
    <col min="8449" max="8449" width="14.5703125" style="195" customWidth="1"/>
    <col min="8450" max="8453" width="20.28515625" style="195" customWidth="1"/>
    <col min="8454" max="8454" width="6.42578125" style="195" customWidth="1"/>
    <col min="8455" max="8704" width="9.140625" style="195"/>
    <col min="8705" max="8705" width="14.5703125" style="195" customWidth="1"/>
    <col min="8706" max="8709" width="20.28515625" style="195" customWidth="1"/>
    <col min="8710" max="8710" width="6.42578125" style="195" customWidth="1"/>
    <col min="8711" max="8960" width="9.140625" style="195"/>
    <col min="8961" max="8961" width="14.5703125" style="195" customWidth="1"/>
    <col min="8962" max="8965" width="20.28515625" style="195" customWidth="1"/>
    <col min="8966" max="8966" width="6.42578125" style="195" customWidth="1"/>
    <col min="8967" max="9216" width="9.140625" style="195"/>
    <col min="9217" max="9217" width="14.5703125" style="195" customWidth="1"/>
    <col min="9218" max="9221" width="20.28515625" style="195" customWidth="1"/>
    <col min="9222" max="9222" width="6.42578125" style="195" customWidth="1"/>
    <col min="9223" max="9472" width="9.140625" style="195"/>
    <col min="9473" max="9473" width="14.5703125" style="195" customWidth="1"/>
    <col min="9474" max="9477" width="20.28515625" style="195" customWidth="1"/>
    <col min="9478" max="9478" width="6.42578125" style="195" customWidth="1"/>
    <col min="9479" max="9728" width="9.140625" style="195"/>
    <col min="9729" max="9729" width="14.5703125" style="195" customWidth="1"/>
    <col min="9730" max="9733" width="20.28515625" style="195" customWidth="1"/>
    <col min="9734" max="9734" width="6.42578125" style="195" customWidth="1"/>
    <col min="9735" max="9984" width="9.140625" style="195"/>
    <col min="9985" max="9985" width="14.5703125" style="195" customWidth="1"/>
    <col min="9986" max="9989" width="20.28515625" style="195" customWidth="1"/>
    <col min="9990" max="9990" width="6.42578125" style="195" customWidth="1"/>
    <col min="9991" max="10240" width="9.140625" style="195"/>
    <col min="10241" max="10241" width="14.5703125" style="195" customWidth="1"/>
    <col min="10242" max="10245" width="20.28515625" style="195" customWidth="1"/>
    <col min="10246" max="10246" width="6.42578125" style="195" customWidth="1"/>
    <col min="10247" max="10496" width="9.140625" style="195"/>
    <col min="10497" max="10497" width="14.5703125" style="195" customWidth="1"/>
    <col min="10498" max="10501" width="20.28515625" style="195" customWidth="1"/>
    <col min="10502" max="10502" width="6.42578125" style="195" customWidth="1"/>
    <col min="10503" max="10752" width="9.140625" style="195"/>
    <col min="10753" max="10753" width="14.5703125" style="195" customWidth="1"/>
    <col min="10754" max="10757" width="20.28515625" style="195" customWidth="1"/>
    <col min="10758" max="10758" width="6.42578125" style="195" customWidth="1"/>
    <col min="10759" max="11008" width="9.140625" style="195"/>
    <col min="11009" max="11009" width="14.5703125" style="195" customWidth="1"/>
    <col min="11010" max="11013" width="20.28515625" style="195" customWidth="1"/>
    <col min="11014" max="11014" width="6.42578125" style="195" customWidth="1"/>
    <col min="11015" max="11264" width="9.140625" style="195"/>
    <col min="11265" max="11265" width="14.5703125" style="195" customWidth="1"/>
    <col min="11266" max="11269" width="20.28515625" style="195" customWidth="1"/>
    <col min="11270" max="11270" width="6.42578125" style="195" customWidth="1"/>
    <col min="11271" max="11520" width="9.140625" style="195"/>
    <col min="11521" max="11521" width="14.5703125" style="195" customWidth="1"/>
    <col min="11522" max="11525" width="20.28515625" style="195" customWidth="1"/>
    <col min="11526" max="11526" width="6.42578125" style="195" customWidth="1"/>
    <col min="11527" max="11776" width="9.140625" style="195"/>
    <col min="11777" max="11777" width="14.5703125" style="195" customWidth="1"/>
    <col min="11778" max="11781" width="20.28515625" style="195" customWidth="1"/>
    <col min="11782" max="11782" width="6.42578125" style="195" customWidth="1"/>
    <col min="11783" max="12032" width="9.140625" style="195"/>
    <col min="12033" max="12033" width="14.5703125" style="195" customWidth="1"/>
    <col min="12034" max="12037" width="20.28515625" style="195" customWidth="1"/>
    <col min="12038" max="12038" width="6.42578125" style="195" customWidth="1"/>
    <col min="12039" max="12288" width="9.140625" style="195"/>
    <col min="12289" max="12289" width="14.5703125" style="195" customWidth="1"/>
    <col min="12290" max="12293" width="20.28515625" style="195" customWidth="1"/>
    <col min="12294" max="12294" width="6.42578125" style="195" customWidth="1"/>
    <col min="12295" max="12544" width="9.140625" style="195"/>
    <col min="12545" max="12545" width="14.5703125" style="195" customWidth="1"/>
    <col min="12546" max="12549" width="20.28515625" style="195" customWidth="1"/>
    <col min="12550" max="12550" width="6.42578125" style="195" customWidth="1"/>
    <col min="12551" max="12800" width="9.140625" style="195"/>
    <col min="12801" max="12801" width="14.5703125" style="195" customWidth="1"/>
    <col min="12802" max="12805" width="20.28515625" style="195" customWidth="1"/>
    <col min="12806" max="12806" width="6.42578125" style="195" customWidth="1"/>
    <col min="12807" max="13056" width="9.140625" style="195"/>
    <col min="13057" max="13057" width="14.5703125" style="195" customWidth="1"/>
    <col min="13058" max="13061" width="20.28515625" style="195" customWidth="1"/>
    <col min="13062" max="13062" width="6.42578125" style="195" customWidth="1"/>
    <col min="13063" max="13312" width="9.140625" style="195"/>
    <col min="13313" max="13313" width="14.5703125" style="195" customWidth="1"/>
    <col min="13314" max="13317" width="20.28515625" style="195" customWidth="1"/>
    <col min="13318" max="13318" width="6.42578125" style="195" customWidth="1"/>
    <col min="13319" max="13568" width="9.140625" style="195"/>
    <col min="13569" max="13569" width="14.5703125" style="195" customWidth="1"/>
    <col min="13570" max="13573" width="20.28515625" style="195" customWidth="1"/>
    <col min="13574" max="13574" width="6.42578125" style="195" customWidth="1"/>
    <col min="13575" max="13824" width="9.140625" style="195"/>
    <col min="13825" max="13825" width="14.5703125" style="195" customWidth="1"/>
    <col min="13826" max="13829" width="20.28515625" style="195" customWidth="1"/>
    <col min="13830" max="13830" width="6.42578125" style="195" customWidth="1"/>
    <col min="13831" max="14080" width="9.140625" style="195"/>
    <col min="14081" max="14081" width="14.5703125" style="195" customWidth="1"/>
    <col min="14082" max="14085" width="20.28515625" style="195" customWidth="1"/>
    <col min="14086" max="14086" width="6.42578125" style="195" customWidth="1"/>
    <col min="14087" max="14336" width="9.140625" style="195"/>
    <col min="14337" max="14337" width="14.5703125" style="195" customWidth="1"/>
    <col min="14338" max="14341" width="20.28515625" style="195" customWidth="1"/>
    <col min="14342" max="14342" width="6.42578125" style="195" customWidth="1"/>
    <col min="14343" max="14592" width="9.140625" style="195"/>
    <col min="14593" max="14593" width="14.5703125" style="195" customWidth="1"/>
    <col min="14594" max="14597" width="20.28515625" style="195" customWidth="1"/>
    <col min="14598" max="14598" width="6.42578125" style="195" customWidth="1"/>
    <col min="14599" max="14848" width="9.140625" style="195"/>
    <col min="14849" max="14849" width="14.5703125" style="195" customWidth="1"/>
    <col min="14850" max="14853" width="20.28515625" style="195" customWidth="1"/>
    <col min="14854" max="14854" width="6.42578125" style="195" customWidth="1"/>
    <col min="14855" max="15104" width="9.140625" style="195"/>
    <col min="15105" max="15105" width="14.5703125" style="195" customWidth="1"/>
    <col min="15106" max="15109" width="20.28515625" style="195" customWidth="1"/>
    <col min="15110" max="15110" width="6.42578125" style="195" customWidth="1"/>
    <col min="15111" max="15360" width="9.140625" style="195"/>
    <col min="15361" max="15361" width="14.5703125" style="195" customWidth="1"/>
    <col min="15362" max="15365" width="20.28515625" style="195" customWidth="1"/>
    <col min="15366" max="15366" width="6.42578125" style="195" customWidth="1"/>
    <col min="15367" max="15616" width="9.140625" style="195"/>
    <col min="15617" max="15617" width="14.5703125" style="195" customWidth="1"/>
    <col min="15618" max="15621" width="20.28515625" style="195" customWidth="1"/>
    <col min="15622" max="15622" width="6.42578125" style="195" customWidth="1"/>
    <col min="15623" max="15872" width="9.140625" style="195"/>
    <col min="15873" max="15873" width="14.5703125" style="195" customWidth="1"/>
    <col min="15874" max="15877" width="20.28515625" style="195" customWidth="1"/>
    <col min="15878" max="15878" width="6.42578125" style="195" customWidth="1"/>
    <col min="15879" max="16128" width="9.140625" style="195"/>
    <col min="16129" max="16129" width="14.5703125" style="195" customWidth="1"/>
    <col min="16130" max="16133" width="20.28515625" style="195" customWidth="1"/>
    <col min="16134" max="16134" width="6.42578125" style="195" customWidth="1"/>
    <col min="16135" max="16384" width="9.140625" style="195"/>
  </cols>
  <sheetData>
    <row r="1" spans="1:5" ht="13.5" thickBot="1">
      <c r="A1" s="427"/>
      <c r="B1" s="428"/>
      <c r="C1" s="429"/>
      <c r="D1" s="430" t="s">
        <v>260</v>
      </c>
      <c r="E1" s="431"/>
    </row>
    <row r="2" spans="1:5" ht="26.25">
      <c r="A2" s="135" t="str">
        <f>'[2]Week SetUp'!$A$6</f>
        <v>BLINK B- MOBILE</v>
      </c>
      <c r="B2" s="135"/>
      <c r="C2" s="432"/>
      <c r="D2" s="433" t="s">
        <v>280</v>
      </c>
    </row>
    <row r="3" spans="1:5" ht="18.75" thickBot="1">
      <c r="A3" s="141" t="str">
        <f>'[2]Week SetUp'!$A$8</f>
        <v>NATIONALS  OPEN</v>
      </c>
      <c r="B3" s="434"/>
      <c r="C3" s="434" t="s">
        <v>261</v>
      </c>
      <c r="D3" s="435" t="s">
        <v>281</v>
      </c>
      <c r="E3" s="436"/>
    </row>
    <row r="4" spans="1:5" s="219" customFormat="1">
      <c r="A4" s="146" t="s">
        <v>2</v>
      </c>
      <c r="B4" s="146" t="s">
        <v>3</v>
      </c>
      <c r="C4" s="148" t="s">
        <v>4</v>
      </c>
      <c r="D4" s="146" t="s">
        <v>5</v>
      </c>
      <c r="E4" s="149" t="s">
        <v>6</v>
      </c>
    </row>
    <row r="5" spans="1:5" s="184" customFormat="1" ht="16.5" customHeight="1" thickBot="1">
      <c r="A5" s="437">
        <f>'[2]Week SetUp'!$A$10</f>
        <v>42522</v>
      </c>
      <c r="B5" s="438" t="str">
        <f>'[2]Week SetUp'!$C$10</f>
        <v>PORT OF  SPAIN</v>
      </c>
      <c r="C5" s="438" t="str">
        <f>'[2]Week SetUp'!$D$10</f>
        <v>ADULTS</v>
      </c>
      <c r="D5" s="426">
        <f>'[2]Week SetUp'!$A$12</f>
        <v>0</v>
      </c>
      <c r="E5" s="155" t="str">
        <f>'[2]Week SetUp'!$E$10</f>
        <v>Chester Dalrymple</v>
      </c>
    </row>
    <row r="6" spans="1:5" s="440" customFormat="1" ht="18">
      <c r="A6" s="439"/>
      <c r="B6" s="506" t="s">
        <v>262</v>
      </c>
      <c r="C6" s="507"/>
      <c r="D6" s="507"/>
      <c r="E6" s="508"/>
    </row>
    <row r="7" spans="1:5" s="156" customFormat="1" ht="15" customHeight="1">
      <c r="A7" s="441"/>
      <c r="B7" s="500" t="s">
        <v>282</v>
      </c>
      <c r="C7" s="501"/>
      <c r="D7" s="501"/>
      <c r="E7" s="502"/>
    </row>
    <row r="8" spans="1:5" s="219" customFormat="1" ht="15" customHeight="1">
      <c r="A8" s="442" t="s">
        <v>263</v>
      </c>
      <c r="B8" s="509" t="s">
        <v>264</v>
      </c>
      <c r="C8" s="510"/>
      <c r="D8" s="510"/>
      <c r="E8" s="511"/>
    </row>
    <row r="9" spans="1:5" s="219" customFormat="1" ht="15" customHeight="1">
      <c r="A9" s="443"/>
      <c r="B9" s="494"/>
      <c r="C9" s="495"/>
      <c r="D9" s="495"/>
      <c r="E9" s="496"/>
    </row>
    <row r="10" spans="1:5" s="445" customFormat="1" ht="15" customHeight="1">
      <c r="A10" s="444"/>
      <c r="B10" s="505" t="s">
        <v>265</v>
      </c>
      <c r="C10" s="495"/>
      <c r="D10" s="495"/>
      <c r="E10" s="496"/>
    </row>
    <row r="11" spans="1:5" s="219" customFormat="1" ht="15" customHeight="1">
      <c r="A11" s="443"/>
      <c r="B11" s="487" t="s">
        <v>283</v>
      </c>
      <c r="C11" s="503"/>
      <c r="D11" s="503"/>
      <c r="E11" s="504"/>
    </row>
    <row r="12" spans="1:5" s="219" customFormat="1" ht="15" customHeight="1">
      <c r="A12" s="443"/>
      <c r="B12" s="494"/>
      <c r="C12" s="495"/>
      <c r="D12" s="495"/>
      <c r="E12" s="496"/>
    </row>
    <row r="13" spans="1:5" s="445" customFormat="1" ht="15" customHeight="1">
      <c r="A13" s="446"/>
      <c r="B13" s="497" t="s">
        <v>284</v>
      </c>
      <c r="C13" s="498"/>
      <c r="D13" s="498"/>
      <c r="E13" s="499"/>
    </row>
    <row r="14" spans="1:5" s="445" customFormat="1" ht="15" customHeight="1">
      <c r="A14" s="441"/>
      <c r="B14" s="500" t="s">
        <v>285</v>
      </c>
      <c r="C14" s="501"/>
      <c r="D14" s="501"/>
      <c r="E14" s="502"/>
    </row>
    <row r="15" spans="1:5" s="219" customFormat="1" ht="15" customHeight="1">
      <c r="A15" s="442" t="s">
        <v>267</v>
      </c>
      <c r="B15" s="487" t="s">
        <v>286</v>
      </c>
      <c r="C15" s="503"/>
      <c r="D15" s="503"/>
      <c r="E15" s="504"/>
    </row>
    <row r="16" spans="1:5" s="219" customFormat="1" ht="15" customHeight="1">
      <c r="A16" s="443"/>
      <c r="B16" s="494"/>
      <c r="C16" s="495"/>
      <c r="D16" s="495"/>
      <c r="E16" s="496"/>
    </row>
    <row r="17" spans="1:7" s="445" customFormat="1" ht="15" customHeight="1">
      <c r="A17" s="444"/>
      <c r="B17" s="505" t="s">
        <v>265</v>
      </c>
      <c r="C17" s="495"/>
      <c r="D17" s="495"/>
      <c r="E17" s="496"/>
    </row>
    <row r="18" spans="1:7" s="219" customFormat="1" ht="13.5" customHeight="1">
      <c r="A18" s="447"/>
      <c r="B18" s="487" t="s">
        <v>287</v>
      </c>
      <c r="C18" s="488"/>
      <c r="D18" s="488"/>
      <c r="E18" s="489"/>
    </row>
    <row r="19" spans="1:7" s="219" customFormat="1" ht="15" customHeight="1">
      <c r="A19" s="443"/>
      <c r="B19" s="490"/>
      <c r="C19" s="488"/>
      <c r="D19" s="488"/>
      <c r="E19" s="489"/>
    </row>
    <row r="20" spans="1:7" s="445" customFormat="1" ht="18.75" customHeight="1">
      <c r="A20" s="446"/>
      <c r="B20" s="491" t="s">
        <v>288</v>
      </c>
      <c r="C20" s="492"/>
      <c r="D20" s="492"/>
      <c r="E20" s="493"/>
    </row>
    <row r="21" spans="1:7" s="445" customFormat="1" ht="18" customHeight="1">
      <c r="A21" s="441"/>
      <c r="B21" s="448" t="s">
        <v>289</v>
      </c>
      <c r="C21" s="449"/>
      <c r="D21" s="449"/>
      <c r="E21" s="450"/>
    </row>
    <row r="22" spans="1:7" s="219" customFormat="1" ht="14.25" customHeight="1">
      <c r="A22" s="442" t="s">
        <v>268</v>
      </c>
      <c r="B22" s="451"/>
      <c r="C22" s="452" t="s">
        <v>290</v>
      </c>
      <c r="D22" s="453"/>
      <c r="E22" s="454"/>
    </row>
    <row r="23" spans="1:7" s="219" customFormat="1" ht="15" customHeight="1">
      <c r="A23" s="443"/>
      <c r="B23" s="451"/>
      <c r="C23" s="452" t="s">
        <v>291</v>
      </c>
      <c r="D23" s="453"/>
      <c r="E23" s="454"/>
      <c r="G23" s="445"/>
    </row>
    <row r="24" spans="1:7" s="445" customFormat="1" ht="15" customHeight="1">
      <c r="A24" s="444"/>
      <c r="B24" s="451"/>
      <c r="C24" s="455" t="s">
        <v>292</v>
      </c>
      <c r="D24" s="453"/>
      <c r="E24" s="454"/>
    </row>
    <row r="25" spans="1:7" s="219" customFormat="1" ht="15" customHeight="1">
      <c r="A25" s="443"/>
      <c r="B25" s="451"/>
      <c r="C25" s="452" t="s">
        <v>293</v>
      </c>
      <c r="D25" s="453"/>
      <c r="E25" s="454"/>
    </row>
    <row r="26" spans="1:7" s="219" customFormat="1" ht="15" customHeight="1">
      <c r="A26" s="443"/>
      <c r="B26" s="451"/>
      <c r="C26" s="452" t="s">
        <v>294</v>
      </c>
      <c r="D26" s="453"/>
      <c r="E26" s="456"/>
    </row>
    <row r="27" spans="1:7" s="445" customFormat="1" ht="24" customHeight="1">
      <c r="A27" s="446"/>
      <c r="B27" s="457" t="s">
        <v>295</v>
      </c>
      <c r="C27" s="458"/>
      <c r="D27" s="458"/>
      <c r="E27" s="459"/>
    </row>
    <row r="28" spans="1:7" s="445" customFormat="1" ht="15" hidden="1" customHeight="1">
      <c r="A28" s="441"/>
      <c r="B28" s="460" t="s">
        <v>266</v>
      </c>
      <c r="C28" s="460" t="s">
        <v>266</v>
      </c>
      <c r="D28" s="460" t="s">
        <v>266</v>
      </c>
      <c r="E28" s="461" t="s">
        <v>266</v>
      </c>
    </row>
    <row r="29" spans="1:7" s="219" customFormat="1" ht="15" hidden="1" customHeight="1">
      <c r="A29" s="442" t="s">
        <v>269</v>
      </c>
      <c r="B29" s="462"/>
      <c r="C29" s="462"/>
      <c r="D29" s="462"/>
      <c r="E29" s="463"/>
    </row>
    <row r="30" spans="1:7" s="219" customFormat="1" ht="15" hidden="1" customHeight="1">
      <c r="A30" s="443"/>
      <c r="B30" s="462"/>
      <c r="C30" s="462"/>
      <c r="D30" s="462"/>
      <c r="E30" s="463"/>
    </row>
    <row r="31" spans="1:7" s="445" customFormat="1" ht="15" hidden="1" customHeight="1">
      <c r="A31" s="444"/>
      <c r="B31" s="464" t="s">
        <v>265</v>
      </c>
      <c r="C31" s="464" t="s">
        <v>265</v>
      </c>
      <c r="D31" s="464" t="s">
        <v>265</v>
      </c>
      <c r="E31" s="465" t="s">
        <v>265</v>
      </c>
    </row>
    <row r="32" spans="1:7" s="219" customFormat="1" ht="15" hidden="1" customHeight="1">
      <c r="A32" s="443"/>
      <c r="B32" s="462"/>
      <c r="C32" s="462"/>
      <c r="D32" s="462"/>
      <c r="E32" s="463"/>
    </row>
    <row r="33" spans="1:5" s="219" customFormat="1" ht="15" hidden="1" customHeight="1">
      <c r="A33" s="443"/>
      <c r="B33" s="462"/>
      <c r="C33" s="462"/>
      <c r="D33" s="462"/>
      <c r="E33" s="463"/>
    </row>
    <row r="34" spans="1:5" s="445" customFormat="1" ht="15" hidden="1" customHeight="1">
      <c r="A34" s="446"/>
      <c r="B34" s="466"/>
      <c r="C34" s="466"/>
      <c r="D34" s="466"/>
      <c r="E34" s="467"/>
    </row>
    <row r="35" spans="1:5" s="445" customFormat="1" ht="15" hidden="1" customHeight="1">
      <c r="A35" s="441"/>
      <c r="B35" s="460" t="s">
        <v>266</v>
      </c>
      <c r="C35" s="460" t="s">
        <v>266</v>
      </c>
      <c r="D35" s="460" t="s">
        <v>266</v>
      </c>
      <c r="E35" s="461" t="s">
        <v>266</v>
      </c>
    </row>
    <row r="36" spans="1:5" s="219" customFormat="1" ht="15" hidden="1" customHeight="1">
      <c r="A36" s="442" t="s">
        <v>270</v>
      </c>
      <c r="B36" s="462"/>
      <c r="C36" s="462"/>
      <c r="D36" s="462"/>
      <c r="E36" s="463"/>
    </row>
    <row r="37" spans="1:5" s="219" customFormat="1" ht="15" hidden="1" customHeight="1">
      <c r="A37" s="443"/>
      <c r="B37" s="462"/>
      <c r="C37" s="462"/>
      <c r="D37" s="462"/>
      <c r="E37" s="463"/>
    </row>
    <row r="38" spans="1:5" s="445" customFormat="1" ht="15" hidden="1" customHeight="1">
      <c r="A38" s="444"/>
      <c r="B38" s="464" t="s">
        <v>265</v>
      </c>
      <c r="C38" s="464" t="s">
        <v>265</v>
      </c>
      <c r="D38" s="464" t="s">
        <v>265</v>
      </c>
      <c r="E38" s="465" t="s">
        <v>265</v>
      </c>
    </row>
    <row r="39" spans="1:5" s="219" customFormat="1" ht="15" hidden="1" customHeight="1">
      <c r="A39" s="443"/>
      <c r="B39" s="462"/>
      <c r="C39" s="462"/>
      <c r="D39" s="462"/>
      <c r="E39" s="463"/>
    </row>
    <row r="40" spans="1:5" s="219" customFormat="1" ht="15" hidden="1" customHeight="1">
      <c r="A40" s="443"/>
      <c r="B40" s="462"/>
      <c r="C40" s="462"/>
      <c r="D40" s="462"/>
      <c r="E40" s="463"/>
    </row>
    <row r="41" spans="1:5" s="445" customFormat="1" ht="15" hidden="1" customHeight="1">
      <c r="A41" s="446"/>
      <c r="B41" s="466"/>
      <c r="C41" s="466"/>
      <c r="D41" s="466"/>
      <c r="E41" s="467"/>
    </row>
    <row r="42" spans="1:5" s="445" customFormat="1" ht="15" hidden="1" customHeight="1">
      <c r="A42" s="441"/>
      <c r="B42" s="460" t="s">
        <v>266</v>
      </c>
      <c r="C42" s="460" t="s">
        <v>266</v>
      </c>
      <c r="D42" s="460" t="s">
        <v>266</v>
      </c>
      <c r="E42" s="461" t="s">
        <v>266</v>
      </c>
    </row>
    <row r="43" spans="1:5" s="219" customFormat="1" ht="15" hidden="1" customHeight="1">
      <c r="A43" s="442" t="s">
        <v>271</v>
      </c>
      <c r="B43" s="462"/>
      <c r="C43" s="462"/>
      <c r="D43" s="462"/>
      <c r="E43" s="463"/>
    </row>
    <row r="44" spans="1:5" s="219" customFormat="1" ht="15" hidden="1" customHeight="1">
      <c r="A44" s="443"/>
      <c r="B44" s="462"/>
      <c r="C44" s="462"/>
      <c r="D44" s="462"/>
      <c r="E44" s="463"/>
    </row>
    <row r="45" spans="1:5" s="445" customFormat="1" ht="15" hidden="1" customHeight="1">
      <c r="A45" s="444"/>
      <c r="B45" s="464" t="s">
        <v>265</v>
      </c>
      <c r="C45" s="464" t="s">
        <v>265</v>
      </c>
      <c r="D45" s="464" t="s">
        <v>265</v>
      </c>
      <c r="E45" s="465" t="s">
        <v>265</v>
      </c>
    </row>
    <row r="46" spans="1:5" s="219" customFormat="1" ht="15" hidden="1" customHeight="1">
      <c r="A46" s="443"/>
      <c r="B46" s="462"/>
      <c r="C46" s="462"/>
      <c r="D46" s="462"/>
      <c r="E46" s="463"/>
    </row>
    <row r="47" spans="1:5" s="219" customFormat="1" ht="15" hidden="1" customHeight="1">
      <c r="A47" s="443"/>
      <c r="B47" s="462"/>
      <c r="C47" s="462"/>
      <c r="D47" s="462"/>
      <c r="E47" s="463"/>
    </row>
    <row r="48" spans="1:5" s="445" customFormat="1" ht="15" hidden="1" customHeight="1">
      <c r="A48" s="446"/>
      <c r="B48" s="466"/>
      <c r="C48" s="466"/>
      <c r="D48" s="466"/>
      <c r="E48" s="467"/>
    </row>
    <row r="49" spans="1:5" s="219" customFormat="1" ht="21.75" customHeight="1">
      <c r="A49" s="468" t="s">
        <v>272</v>
      </c>
      <c r="B49" s="469"/>
      <c r="C49" s="470"/>
      <c r="D49" s="471" t="s">
        <v>273</v>
      </c>
      <c r="E49" s="472" t="s">
        <v>274</v>
      </c>
    </row>
    <row r="50" spans="1:5" s="445" customFormat="1" ht="23.25" customHeight="1">
      <c r="A50" s="473" t="s">
        <v>296</v>
      </c>
      <c r="B50" s="474" t="s">
        <v>297</v>
      </c>
      <c r="C50" s="475"/>
      <c r="D50" s="235" t="s">
        <v>298</v>
      </c>
      <c r="E50" s="476"/>
    </row>
    <row r="51" spans="1:5" s="219" customFormat="1" ht="24" customHeight="1" thickBot="1">
      <c r="A51" s="477" t="s">
        <v>299</v>
      </c>
      <c r="B51" s="478"/>
      <c r="C51" s="479"/>
      <c r="D51" s="480"/>
      <c r="E51" s="481" t="str">
        <f>E5</f>
        <v>Chester Dalrymple</v>
      </c>
    </row>
    <row r="69" spans="1:3">
      <c r="A69" s="482" t="s">
        <v>275</v>
      </c>
      <c r="B69" s="483"/>
      <c r="C69" s="483"/>
    </row>
    <row r="70" spans="1:3">
      <c r="A70" s="484" t="str">
        <f>'[2]Plr List for OofP'!N7</f>
        <v>Joshua ABRAHAM ()</v>
      </c>
      <c r="B70" s="484"/>
      <c r="C70" s="484"/>
    </row>
    <row r="71" spans="1:3">
      <c r="A71" s="484" t="str">
        <f>'[2]Plr List for OofP'!N8</f>
        <v>Leah ALCALA ()</v>
      </c>
      <c r="B71" s="484"/>
      <c r="C71" s="484"/>
    </row>
    <row r="72" spans="1:3">
      <c r="A72" s="484" t="str">
        <f>'[2]Plr List for OofP'!N9</f>
        <v>Jadon ALEXIS ()</v>
      </c>
      <c r="B72" s="484"/>
      <c r="C72" s="484"/>
    </row>
    <row r="73" spans="1:3">
      <c r="A73" s="484" t="str">
        <f>'[2]Plr List for OofP'!N10</f>
        <v>Che ANDREWS ()</v>
      </c>
      <c r="B73" s="484"/>
      <c r="C73" s="484"/>
    </row>
    <row r="74" spans="1:3">
      <c r="A74" s="484" t="str">
        <f>'[2]Plr List for OofP'!N11</f>
        <v>Danyel ANGUS ()</v>
      </c>
      <c r="B74" s="484"/>
      <c r="C74" s="484"/>
    </row>
    <row r="75" spans="1:3">
      <c r="A75" s="484" t="str">
        <f>'[2]Plr List for OofP'!N12</f>
        <v>Colin AUGUSTE ()</v>
      </c>
      <c r="B75" s="484"/>
      <c r="C75" s="484"/>
    </row>
    <row r="76" spans="1:3">
      <c r="A76" s="484" t="str">
        <f>'[2]Plr List for OofP'!N13</f>
        <v>Dion AUGUSTE ()</v>
      </c>
      <c r="B76" s="484"/>
      <c r="C76" s="484"/>
    </row>
    <row r="77" spans="1:3">
      <c r="A77" s="484" t="str">
        <f>'[2]Plr List for OofP'!N14</f>
        <v>Sindy BEACH ()</v>
      </c>
      <c r="B77" s="484"/>
      <c r="C77" s="484"/>
    </row>
    <row r="78" spans="1:3">
      <c r="A78" s="484" t="str">
        <f>'[2]Plr List for OofP'!N15</f>
        <v>Jerome BRANKER ()</v>
      </c>
      <c r="B78" s="484"/>
      <c r="C78" s="484"/>
    </row>
    <row r="79" spans="1:3">
      <c r="A79" s="484" t="str">
        <f>'[2]Plr List for OofP'!N16</f>
        <v>Alexix BRUCE ()</v>
      </c>
      <c r="B79" s="484"/>
      <c r="C79" s="484"/>
    </row>
    <row r="80" spans="1:3">
      <c r="A80" s="484" t="str">
        <f>'[2]Plr List for OofP'!N17</f>
        <v>Brendon BRUCE ()</v>
      </c>
      <c r="B80" s="484"/>
      <c r="C80" s="484"/>
    </row>
    <row r="81" spans="1:3">
      <c r="A81" s="484" t="str">
        <f>'[2]Plr List for OofP'!N18</f>
        <v>Aaron CHAN ()</v>
      </c>
      <c r="B81" s="484"/>
      <c r="C81" s="484"/>
    </row>
    <row r="82" spans="1:3">
      <c r="A82" s="484" t="str">
        <f>'[2]Plr List for OofP'!N19</f>
        <v>Richard CHUNG ()</v>
      </c>
      <c r="B82" s="484"/>
      <c r="C82" s="484"/>
    </row>
    <row r="83" spans="1:3">
      <c r="A83" s="484" t="str">
        <f>'[2]Plr List for OofP'!N20</f>
        <v>Michael COOPER ()</v>
      </c>
      <c r="B83" s="484"/>
      <c r="C83" s="484"/>
    </row>
    <row r="84" spans="1:3">
      <c r="A84" s="484" t="str">
        <f>'[2]Plr List for OofP'!N21</f>
        <v>Jermille DANCLAR ()</v>
      </c>
      <c r="B84" s="484"/>
      <c r="C84" s="484"/>
    </row>
    <row r="85" spans="1:3">
      <c r="A85" s="484" t="str">
        <f>'[2]Plr List for OofP'!N22</f>
        <v>Aer DANIEL-JOSEPH ()</v>
      </c>
      <c r="B85" s="484"/>
      <c r="C85" s="484"/>
    </row>
    <row r="86" spans="1:3">
      <c r="A86" s="484" t="str">
        <f>'[2]Plr List for OofP'!N23</f>
        <v>Joel DAVID ()</v>
      </c>
      <c r="B86" s="484"/>
      <c r="C86" s="484"/>
    </row>
    <row r="87" spans="1:3">
      <c r="A87" s="484" t="str">
        <f>'[2]Plr List for OofP'!N24</f>
        <v>Emma DAVIS ()</v>
      </c>
      <c r="B87" s="484"/>
      <c r="C87" s="484"/>
    </row>
    <row r="88" spans="1:3">
      <c r="A88" s="484" t="str">
        <f>'[2]Plr List for OofP'!N25</f>
        <v>Luke DE CARIES ()</v>
      </c>
      <c r="B88" s="484"/>
      <c r="C88" s="484"/>
    </row>
    <row r="89" spans="1:3">
      <c r="A89" s="484" t="str">
        <f>'[2]Plr List for OofP'!N26</f>
        <v>Dunstan DENOON ()</v>
      </c>
      <c r="B89" s="484"/>
      <c r="C89" s="484"/>
    </row>
    <row r="90" spans="1:3">
      <c r="A90" s="484" t="str">
        <f>'[2]Plr List for OofP'!N27</f>
        <v>Andrea DOUGLAS ()</v>
      </c>
      <c r="B90" s="484"/>
      <c r="C90" s="484"/>
    </row>
    <row r="91" spans="1:3">
      <c r="A91" s="484" t="str">
        <f>'[2]Plr List for OofP'!N28</f>
        <v>Akiel DUKE ()</v>
      </c>
      <c r="B91" s="484"/>
      <c r="C91" s="484"/>
    </row>
    <row r="92" spans="1:3">
      <c r="A92" s="484" t="str">
        <f>'[2]Plr List for OofP'!N29</f>
        <v>Mc Colin FONTENELLE ()</v>
      </c>
      <c r="B92" s="484"/>
      <c r="C92" s="484"/>
    </row>
    <row r="93" spans="1:3">
      <c r="A93" s="484" t="str">
        <f>'[2]Plr List for OofP'!N30</f>
        <v>Caren FRANCOIS ()</v>
      </c>
      <c r="B93" s="484"/>
      <c r="C93" s="484"/>
    </row>
    <row r="94" spans="1:3">
      <c r="A94" s="484" t="str">
        <f>'[2]Plr List for OofP'!N31</f>
        <v>Jameel GARSEE ()</v>
      </c>
      <c r="B94" s="484"/>
      <c r="C94" s="484"/>
    </row>
    <row r="95" spans="1:3">
      <c r="A95" s="484" t="str">
        <f>'[2]Plr List for OofP'!N32</f>
        <v>Ivor GRAZETTE ()</v>
      </c>
      <c r="B95" s="484"/>
      <c r="C95" s="484"/>
    </row>
    <row r="96" spans="1:3">
      <c r="A96" s="484" t="str">
        <f>'[2]Plr List for OofP'!N33</f>
        <v>Winnington GRAZETTE ()</v>
      </c>
      <c r="B96" s="484"/>
      <c r="C96" s="484"/>
    </row>
    <row r="97" spans="1:3">
      <c r="A97" s="484" t="str">
        <f>'[2]Plr List for OofP'!N34</f>
        <v>Brandon GREGOIRE ()</v>
      </c>
      <c r="B97" s="484"/>
      <c r="C97" s="484"/>
    </row>
    <row r="98" spans="1:3">
      <c r="A98" s="484" t="str">
        <f>'[2]Plr List for OofP'!N35</f>
        <v>Ross HACKSHAW ()</v>
      </c>
      <c r="B98" s="484"/>
      <c r="C98" s="484"/>
    </row>
    <row r="99" spans="1:3">
      <c r="A99" s="484" t="str">
        <f>'[2]Plr List for OofP'!N36</f>
        <v>Scott HACKSHAW ()</v>
      </c>
      <c r="B99" s="484"/>
      <c r="C99" s="484"/>
    </row>
    <row r="100" spans="1:3">
      <c r="A100" s="484" t="str">
        <f>'[2]Plr List for OofP'!N37</f>
        <v>Maria HONORE ()</v>
      </c>
      <c r="B100" s="484"/>
      <c r="C100" s="484"/>
    </row>
    <row r="101" spans="1:3">
      <c r="A101" s="484" t="str">
        <f>'[2]Plr List for OofP'!N38</f>
        <v>Kobe JAMES ()</v>
      </c>
      <c r="B101" s="484"/>
      <c r="C101" s="484"/>
    </row>
    <row r="102" spans="1:3">
      <c r="A102" s="484" t="str">
        <f>'[2]Plr List for OofP'!N39</f>
        <v>Ethan JEARY` ()</v>
      </c>
      <c r="B102" s="484"/>
      <c r="C102" s="484"/>
    </row>
    <row r="103" spans="1:3">
      <c r="A103" s="484" t="str">
        <f>'[2]Plr List for OofP'!N40</f>
        <v>Carla JOSEPH ()</v>
      </c>
      <c r="B103" s="484"/>
      <c r="C103" s="484"/>
    </row>
    <row r="104" spans="1:3">
      <c r="A104" s="484" t="str">
        <f>'[2]Plr List for OofP'!N41</f>
        <v>Dandy Richard JOSEPH ()</v>
      </c>
      <c r="B104" s="484"/>
      <c r="C104" s="484"/>
    </row>
    <row r="105" spans="1:3">
      <c r="A105" s="484" t="str">
        <f>'[2]Plr List for OofP'!N42</f>
        <v>Kyle KERRY ()</v>
      </c>
      <c r="B105" s="484"/>
      <c r="C105" s="484"/>
    </row>
    <row r="106" spans="1:3">
      <c r="A106" s="484" t="str">
        <f>'[2]Plr List for OofP'!N43</f>
        <v>Anya KING ()</v>
      </c>
      <c r="B106" s="484"/>
      <c r="C106" s="484"/>
    </row>
    <row r="107" spans="1:3">
      <c r="A107" s="484" t="str">
        <f>'[2]Plr List for OofP'!N44</f>
        <v>Victoria KOYLASS ()</v>
      </c>
      <c r="B107" s="484"/>
      <c r="C107" s="484"/>
    </row>
    <row r="108" spans="1:3">
      <c r="A108" s="484" t="str">
        <f>'[2]Plr List for OofP'!N45</f>
        <v>Edward LAQUIS ()</v>
      </c>
      <c r="B108" s="484"/>
      <c r="C108" s="484"/>
    </row>
    <row r="109" spans="1:3">
      <c r="A109" s="484" t="str">
        <f>'[2]Plr List for OofP'!N46</f>
        <v>Andre LAWRENCE ()</v>
      </c>
      <c r="B109" s="484"/>
      <c r="C109" s="484"/>
    </row>
    <row r="110" spans="1:3">
      <c r="A110" s="484" t="str">
        <f>'[2]Plr List for OofP'!N47</f>
        <v>Emily LAWRENCE ()</v>
      </c>
      <c r="B110" s="484"/>
      <c r="C110" s="484"/>
    </row>
    <row r="111" spans="1:3">
      <c r="A111" s="484" t="str">
        <f>'[2]Plr List for OofP'!N48</f>
        <v>Yolande LEACOCK ()</v>
      </c>
      <c r="B111" s="484"/>
      <c r="C111" s="484"/>
    </row>
    <row r="112" spans="1:3">
      <c r="A112" s="484" t="str">
        <f>'[2]Plr List for OofP'!N49</f>
        <v>Yin LEE ASSANG ()</v>
      </c>
      <c r="B112" s="484"/>
      <c r="C112" s="484"/>
    </row>
    <row r="113" spans="1:3">
      <c r="A113" s="484" t="str">
        <f>'[2]Plr List for OofP'!N50</f>
        <v>Javier LEWIS ()</v>
      </c>
      <c r="B113" s="484"/>
      <c r="C113" s="484"/>
    </row>
    <row r="114" spans="1:3">
      <c r="A114" s="484" t="str">
        <f>'[2]Plr List for OofP'!N51</f>
        <v>Neil LINGO ()</v>
      </c>
      <c r="B114" s="484"/>
      <c r="C114" s="484"/>
    </row>
    <row r="115" spans="1:3">
      <c r="A115" s="484" t="str">
        <f>'[2]Plr List for OofP'!N52</f>
        <v>Carlista MOHAMMED ()</v>
      </c>
      <c r="B115" s="484"/>
      <c r="C115" s="484"/>
    </row>
    <row r="116" spans="1:3">
      <c r="A116" s="484" t="str">
        <f>'[2]Plr List for OofP'!N53</f>
        <v>Nabeel MOHAMMED ()</v>
      </c>
      <c r="B116" s="484"/>
      <c r="C116" s="484"/>
    </row>
    <row r="117" spans="1:3">
      <c r="A117" s="484" t="str">
        <f>'[2]Plr List for OofP'!N54</f>
        <v>Keshan MOONASAR ()</v>
      </c>
      <c r="B117" s="484"/>
      <c r="C117" s="484"/>
    </row>
    <row r="118" spans="1:3">
      <c r="A118" s="484" t="str">
        <f>'[2]Plr List for OofP'!N55</f>
        <v>Bis MUKERJI ()</v>
      </c>
      <c r="B118" s="484"/>
      <c r="C118" s="484"/>
    </row>
    <row r="119" spans="1:3">
      <c r="A119" s="484" t="str">
        <f>'[2]Plr List for OofP'!N56</f>
        <v>Chelsea MUKERJI ()</v>
      </c>
      <c r="B119" s="484"/>
      <c r="C119" s="484"/>
    </row>
    <row r="120" spans="1:3">
      <c r="A120" s="484" t="str">
        <f>'[2]Plr List for OofP'!N57</f>
        <v>Jordan MUKERJI ()</v>
      </c>
      <c r="B120" s="484"/>
      <c r="C120" s="484"/>
    </row>
    <row r="121" spans="1:3">
      <c r="A121" s="484" t="str">
        <f>'[2]Plr List for OofP'!N58</f>
        <v>Ebolum NWOKOLO ()</v>
      </c>
      <c r="B121" s="484"/>
      <c r="C121" s="484"/>
    </row>
    <row r="122" spans="1:3">
      <c r="A122" s="484" t="str">
        <f>'[2]Plr List for OofP'!N59</f>
        <v>Osenyonne NWOKOLO ()</v>
      </c>
      <c r="B122" s="484"/>
      <c r="C122" s="484"/>
    </row>
    <row r="123" spans="1:3">
      <c r="A123" s="484" t="str">
        <f>'[2]Plr List for OofP'!N60</f>
        <v>Nkrumah PATRICK ()</v>
      </c>
      <c r="B123" s="484"/>
      <c r="C123" s="484"/>
    </row>
    <row r="124" spans="1:3">
      <c r="A124" s="484" t="str">
        <f>'[2]Plr List for OofP'!N61</f>
        <v>Michael PEMBERTON ()</v>
      </c>
      <c r="B124" s="484"/>
      <c r="C124" s="484"/>
    </row>
    <row r="125" spans="1:3">
      <c r="A125" s="484" t="str">
        <f>'[2]Plr List for OofP'!N62</f>
        <v>Tameka PETERSON ()</v>
      </c>
      <c r="B125" s="484"/>
      <c r="C125" s="484"/>
    </row>
    <row r="126" spans="1:3">
      <c r="A126" s="484" t="str">
        <f>'[2]Plr List for OofP'!N63</f>
        <v>Adam RAMKISSON ()</v>
      </c>
      <c r="B126" s="484"/>
      <c r="C126" s="484"/>
    </row>
    <row r="127" spans="1:3">
      <c r="A127" s="484" t="str">
        <f>'[2]Plr List for OofP'!N64</f>
        <v>Frank RAMUDIT ()</v>
      </c>
      <c r="B127" s="484"/>
      <c r="C127" s="484"/>
    </row>
    <row r="128" spans="1:3">
      <c r="A128" s="484" t="str">
        <f>'[2]Plr List for OofP'!N65</f>
        <v>Peter RICHARDS ()</v>
      </c>
      <c r="B128" s="484"/>
      <c r="C128" s="484"/>
    </row>
    <row r="129" spans="1:3">
      <c r="A129" s="484" t="str">
        <f>'[2]Plr List for OofP'!N66</f>
        <v>Gian Luc ROBINSON ()</v>
      </c>
      <c r="B129" s="484"/>
      <c r="C129" s="484"/>
    </row>
    <row r="130" spans="1:3">
      <c r="A130" s="484" t="str">
        <f>'[2]Plr List for OofP'!N67</f>
        <v>Jelani ROBINSON ()</v>
      </c>
      <c r="B130" s="484"/>
      <c r="C130" s="484"/>
    </row>
    <row r="131" spans="1:3">
      <c r="A131" s="484" t="str">
        <f>'[2]Plr List for OofP'!N68</f>
        <v>Ronald ROBINSON ()</v>
      </c>
      <c r="B131" s="484"/>
      <c r="C131" s="484"/>
    </row>
    <row r="132" spans="1:3">
      <c r="A132" s="484" t="str">
        <f>'[2]Plr List for OofP'!N69</f>
        <v>Sarah SALANDY ()</v>
      </c>
      <c r="B132" s="484"/>
      <c r="C132" s="484"/>
    </row>
    <row r="133" spans="1:3">
      <c r="A133" s="484" t="str">
        <f>'[2]Plr List for OofP'!N70</f>
        <v>Hayden SALIM ()</v>
      </c>
      <c r="B133" s="484"/>
      <c r="C133" s="484"/>
    </row>
    <row r="134" spans="1:3">
      <c r="A134" s="484" t="str">
        <f>'[2]Plr List for OofP'!N71</f>
        <v>Clint SANDY ()</v>
      </c>
      <c r="B134" s="484"/>
      <c r="C134" s="484"/>
    </row>
    <row r="135" spans="1:3">
      <c r="A135" s="484" t="str">
        <f>'[2]Plr List for OofP'!N72</f>
        <v>Everest SIMON ()</v>
      </c>
      <c r="B135" s="484"/>
      <c r="C135" s="484"/>
    </row>
    <row r="136" spans="1:3">
      <c r="A136" s="484" t="str">
        <f>'[2]Plr List for OofP'!N73</f>
        <v>Solange SKEENE ()</v>
      </c>
      <c r="B136" s="484"/>
      <c r="C136" s="484"/>
    </row>
    <row r="137" spans="1:3">
      <c r="A137" s="484" t="str">
        <f>'[2]Plr List for OofP'!N74</f>
        <v>Thalia SKEENE ()</v>
      </c>
      <c r="B137" s="484"/>
      <c r="C137" s="484"/>
    </row>
    <row r="138" spans="1:3">
      <c r="A138" s="484" t="str">
        <f>'[2]Plr List for OofP'!N75</f>
        <v>Levon SYLVESTER ()</v>
      </c>
      <c r="B138" s="484"/>
      <c r="C138" s="484"/>
    </row>
    <row r="139" spans="1:3">
      <c r="A139" s="484" t="str">
        <f>'[2]Plr List for OofP'!N76</f>
        <v>Ryan THOMAS ()</v>
      </c>
      <c r="B139" s="484"/>
      <c r="C139" s="484"/>
    </row>
    <row r="140" spans="1:3">
      <c r="A140" s="484" t="str">
        <f>'[2]Plr List for OofP'!N77</f>
        <v>Brandon TOM ()</v>
      </c>
      <c r="B140" s="484"/>
      <c r="C140" s="484"/>
    </row>
    <row r="141" spans="1:3">
      <c r="A141" s="484" t="str">
        <f>'[2]Plr List for OofP'!N78</f>
        <v>Emma Rose TRESTRAIL ()</v>
      </c>
      <c r="B141" s="484"/>
      <c r="C141" s="484"/>
    </row>
    <row r="142" spans="1:3">
      <c r="A142" s="484" t="str">
        <f>'[2]Plr List for OofP'!N79</f>
        <v>Kyrel TRIM ()</v>
      </c>
      <c r="B142" s="484"/>
      <c r="C142" s="484"/>
    </row>
    <row r="143" spans="1:3">
      <c r="A143" s="484" t="str">
        <f>'[2]Plr List for OofP'!N80</f>
        <v>Kristyan VALENTINE ()</v>
      </c>
      <c r="B143" s="484"/>
      <c r="C143" s="484"/>
    </row>
    <row r="144" spans="1:3">
      <c r="A144" s="484" t="str">
        <f>'[2]Plr List for OofP'!N81</f>
        <v>Ricky VILLAROEL ()</v>
      </c>
      <c r="B144" s="484"/>
      <c r="C144" s="484"/>
    </row>
    <row r="145" spans="1:3">
      <c r="A145" s="484" t="str">
        <f>'[2]Plr List for OofP'!N82</f>
        <v>Jerome WARD ()</v>
      </c>
      <c r="B145" s="484"/>
      <c r="C145" s="484"/>
    </row>
    <row r="146" spans="1:3">
      <c r="A146" s="484" t="str">
        <f>'[2]Plr List for OofP'!N83</f>
        <v>Michael WEST ()</v>
      </c>
      <c r="B146" s="484"/>
      <c r="C146" s="484"/>
    </row>
    <row r="147" spans="1:3">
      <c r="A147" s="484" t="str">
        <f>'[2]Plr List for OofP'!N84</f>
        <v>Samuel WEST ()</v>
      </c>
      <c r="B147" s="484"/>
      <c r="C147" s="484"/>
    </row>
    <row r="148" spans="1:3">
      <c r="A148" s="484" t="str">
        <f>'[2]Plr List for OofP'!N85</f>
        <v>Aura WHITTIER ()</v>
      </c>
      <c r="B148" s="484"/>
      <c r="C148" s="484"/>
    </row>
    <row r="149" spans="1:3">
      <c r="A149" s="484" t="str">
        <f>'[2]Plr List for OofP'!N86</f>
        <v>Rahsaan WILKINSON ()</v>
      </c>
      <c r="B149" s="484"/>
      <c r="C149" s="484"/>
    </row>
    <row r="150" spans="1:3">
      <c r="A150" s="484" t="str">
        <f>'[2]Plr List for OofP'!N87</f>
        <v>Sony WILLIAMS ()</v>
      </c>
      <c r="B150" s="484"/>
      <c r="C150" s="484"/>
    </row>
    <row r="151" spans="1:3">
      <c r="A151" s="484" t="str">
        <f>'[2]Plr List for OofP'!N88</f>
        <v>Karl WOODS ()</v>
      </c>
      <c r="B151" s="484"/>
      <c r="C151" s="484"/>
    </row>
    <row r="152" spans="1:3">
      <c r="A152" s="484" t="str">
        <f>'[2]Plr List for OofP'!N89</f>
        <v>Farid YOUSEFF ()</v>
      </c>
      <c r="B152" s="484"/>
      <c r="C152" s="484"/>
    </row>
    <row r="153" spans="1:3">
      <c r="A153" s="484">
        <f>'[2]Plr List for OofP'!N90</f>
        <v>0</v>
      </c>
      <c r="B153" s="484"/>
      <c r="C153" s="484"/>
    </row>
    <row r="154" spans="1:3">
      <c r="A154" s="484">
        <f>'[2]Plr List for OofP'!N91</f>
        <v>0</v>
      </c>
      <c r="B154" s="484"/>
      <c r="C154" s="484"/>
    </row>
    <row r="155" spans="1:3">
      <c r="A155" s="484">
        <f>'[2]Plr List for OofP'!N92</f>
        <v>0</v>
      </c>
      <c r="B155" s="484"/>
      <c r="C155" s="484"/>
    </row>
    <row r="156" spans="1:3">
      <c r="A156" s="484">
        <f>'[2]Plr List for OofP'!N93</f>
        <v>0</v>
      </c>
      <c r="B156" s="484"/>
      <c r="C156" s="484"/>
    </row>
    <row r="157" spans="1:3">
      <c r="A157" s="484">
        <f>'[2]Plr List for OofP'!N94</f>
        <v>0</v>
      </c>
      <c r="B157" s="484"/>
      <c r="C157" s="484"/>
    </row>
    <row r="158" spans="1:3">
      <c r="A158" s="484">
        <f>'[2]Plr List for OofP'!N95</f>
        <v>0</v>
      </c>
      <c r="B158" s="484"/>
      <c r="C158" s="484"/>
    </row>
    <row r="159" spans="1:3">
      <c r="A159" s="484">
        <f>'[2]Plr List for OofP'!N96</f>
        <v>0</v>
      </c>
      <c r="B159" s="484"/>
      <c r="C159" s="484"/>
    </row>
    <row r="160" spans="1:3">
      <c r="A160" s="484">
        <f>'[2]Plr List for OofP'!N97</f>
        <v>0</v>
      </c>
      <c r="B160" s="484"/>
      <c r="C160" s="484"/>
    </row>
    <row r="161" spans="1:3">
      <c r="A161" s="484">
        <f>'[2]Plr List for OofP'!N98</f>
        <v>0</v>
      </c>
      <c r="B161" s="484"/>
      <c r="C161" s="484"/>
    </row>
    <row r="162" spans="1:3">
      <c r="A162" s="484">
        <f>'[2]Plr List for OofP'!N99</f>
        <v>0</v>
      </c>
      <c r="B162" s="484"/>
      <c r="C162" s="484"/>
    </row>
    <row r="163" spans="1:3">
      <c r="A163" s="484">
        <f>'[2]Plr List for OofP'!N100</f>
        <v>0</v>
      </c>
      <c r="B163" s="484"/>
      <c r="C163" s="484"/>
    </row>
    <row r="164" spans="1:3">
      <c r="A164" s="484">
        <f>'[2]Plr List for OofP'!N101</f>
        <v>0</v>
      </c>
      <c r="B164" s="484"/>
      <c r="C164" s="484"/>
    </row>
    <row r="165" spans="1:3">
      <c r="A165" s="484">
        <f>'[2]Plr List for OofP'!N102</f>
        <v>0</v>
      </c>
      <c r="B165" s="484"/>
      <c r="C165" s="484"/>
    </row>
    <row r="166" spans="1:3">
      <c r="A166" s="484">
        <f>'[2]Plr List for OofP'!N103</f>
        <v>0</v>
      </c>
      <c r="B166" s="484"/>
      <c r="C166" s="484"/>
    </row>
    <row r="167" spans="1:3">
      <c r="A167" s="484">
        <f>'[2]Plr List for OofP'!N104</f>
        <v>0</v>
      </c>
      <c r="B167" s="484"/>
      <c r="C167" s="484"/>
    </row>
    <row r="168" spans="1:3">
      <c r="A168" s="484">
        <f>'[2]Plr List for OofP'!N105</f>
        <v>0</v>
      </c>
      <c r="B168" s="484"/>
      <c r="C168" s="484"/>
    </row>
    <row r="169" spans="1:3">
      <c r="A169" s="484">
        <f>'[2]Plr List for OofP'!N106</f>
        <v>0</v>
      </c>
      <c r="B169" s="484"/>
      <c r="C169" s="484"/>
    </row>
    <row r="170" spans="1:3">
      <c r="A170" s="484">
        <f>'[2]Plr List for OofP'!N107</f>
        <v>0</v>
      </c>
      <c r="B170" s="484"/>
      <c r="C170" s="484"/>
    </row>
    <row r="171" spans="1:3">
      <c r="A171" s="484">
        <f>'[2]Plr List for OofP'!N108</f>
        <v>0</v>
      </c>
      <c r="B171" s="484"/>
      <c r="C171" s="484"/>
    </row>
    <row r="172" spans="1:3">
      <c r="A172" s="484">
        <f>'[2]Plr List for OofP'!N109</f>
        <v>0</v>
      </c>
      <c r="B172" s="484"/>
      <c r="C172" s="484"/>
    </row>
    <row r="173" spans="1:3">
      <c r="A173" s="484">
        <f>'[2]Plr List for OofP'!N110</f>
        <v>0</v>
      </c>
      <c r="B173" s="484"/>
      <c r="C173" s="484"/>
    </row>
    <row r="174" spans="1:3">
      <c r="A174" s="484">
        <f>'[2]Plr List for OofP'!N111</f>
        <v>0</v>
      </c>
      <c r="B174" s="484"/>
      <c r="C174" s="484"/>
    </row>
    <row r="175" spans="1:3">
      <c r="A175" s="484">
        <f>'[2]Plr List for OofP'!N112</f>
        <v>0</v>
      </c>
      <c r="B175" s="484"/>
      <c r="C175" s="484"/>
    </row>
    <row r="176" spans="1:3">
      <c r="A176" s="484">
        <f>'[2]Plr List for OofP'!N113</f>
        <v>0</v>
      </c>
      <c r="B176" s="484"/>
      <c r="C176" s="484"/>
    </row>
    <row r="177" spans="1:3">
      <c r="A177" s="484">
        <f>'[2]Plr List for OofP'!N114</f>
        <v>0</v>
      </c>
      <c r="B177" s="484"/>
      <c r="C177" s="484"/>
    </row>
    <row r="178" spans="1:3">
      <c r="A178" s="484">
        <f>'[2]Plr List for OofP'!N115</f>
        <v>0</v>
      </c>
      <c r="B178" s="484"/>
      <c r="C178" s="484"/>
    </row>
    <row r="179" spans="1:3">
      <c r="A179" s="484">
        <f>'[2]Plr List for OofP'!N116</f>
        <v>0</v>
      </c>
      <c r="B179" s="484"/>
      <c r="C179" s="484"/>
    </row>
    <row r="180" spans="1:3">
      <c r="A180" s="484">
        <f>'[2]Plr List for OofP'!N117</f>
        <v>0</v>
      </c>
      <c r="B180" s="484"/>
      <c r="C180" s="484"/>
    </row>
    <row r="181" spans="1:3">
      <c r="A181" s="484">
        <f>'[2]Plr List for OofP'!N118</f>
        <v>0</v>
      </c>
      <c r="B181" s="484"/>
      <c r="C181" s="484"/>
    </row>
    <row r="182" spans="1:3">
      <c r="A182" s="484">
        <f>'[2]Plr List for OofP'!N119</f>
        <v>0</v>
      </c>
      <c r="B182" s="484"/>
      <c r="C182" s="484"/>
    </row>
    <row r="183" spans="1:3">
      <c r="A183" s="484">
        <f>'[2]Plr List for OofP'!N120</f>
        <v>0</v>
      </c>
      <c r="B183" s="484"/>
      <c r="C183" s="484"/>
    </row>
    <row r="184" spans="1:3">
      <c r="A184" s="484">
        <f>'[2]Plr List for OofP'!N121</f>
        <v>0</v>
      </c>
      <c r="B184" s="484"/>
      <c r="C184" s="484"/>
    </row>
    <row r="185" spans="1:3">
      <c r="A185" s="484">
        <f>'[2]Plr List for OofP'!N122</f>
        <v>0</v>
      </c>
      <c r="B185" s="484"/>
      <c r="C185" s="484"/>
    </row>
    <row r="186" spans="1:3">
      <c r="A186" s="484">
        <f>'[2]Plr List for OofP'!N123</f>
        <v>0</v>
      </c>
      <c r="B186" s="484"/>
      <c r="C186" s="484"/>
    </row>
    <row r="187" spans="1:3">
      <c r="A187" s="484">
        <f>'[2]Plr List for OofP'!N124</f>
        <v>0</v>
      </c>
      <c r="B187" s="484"/>
      <c r="C187" s="484"/>
    </row>
    <row r="188" spans="1:3">
      <c r="A188" s="484">
        <f>'[2]Plr List for OofP'!N125</f>
        <v>0</v>
      </c>
      <c r="B188" s="484"/>
      <c r="C188" s="484"/>
    </row>
    <row r="189" spans="1:3">
      <c r="A189" s="484">
        <f>'[2]Plr List for OofP'!N126</f>
        <v>0</v>
      </c>
      <c r="B189" s="484"/>
      <c r="C189" s="484"/>
    </row>
    <row r="190" spans="1:3">
      <c r="A190" s="484">
        <f>'[2]Plr List for OofP'!N127</f>
        <v>0</v>
      </c>
      <c r="B190" s="484"/>
      <c r="C190" s="484"/>
    </row>
    <row r="191" spans="1:3">
      <c r="A191" s="484">
        <f>'[2]Plr List for OofP'!N128</f>
        <v>0</v>
      </c>
      <c r="B191" s="484"/>
      <c r="C191" s="484"/>
    </row>
    <row r="192" spans="1:3">
      <c r="A192" s="484">
        <f>'[2]Plr List for OofP'!N129</f>
        <v>0</v>
      </c>
      <c r="B192" s="484"/>
      <c r="C192" s="484"/>
    </row>
    <row r="193" spans="1:3">
      <c r="A193" s="484">
        <f>'[2]Plr List for OofP'!N130</f>
        <v>0</v>
      </c>
      <c r="B193" s="484"/>
      <c r="C193" s="484"/>
    </row>
    <row r="194" spans="1:3">
      <c r="A194" s="484">
        <f>'[2]Plr List for OofP'!N131</f>
        <v>0</v>
      </c>
      <c r="B194" s="484"/>
      <c r="C194" s="484"/>
    </row>
    <row r="195" spans="1:3">
      <c r="A195" s="484">
        <f>'[2]Plr List for OofP'!N132</f>
        <v>0</v>
      </c>
      <c r="B195" s="484"/>
      <c r="C195" s="484"/>
    </row>
    <row r="196" spans="1:3">
      <c r="A196" s="484">
        <f>'[2]Plr List for OofP'!N133</f>
        <v>0</v>
      </c>
      <c r="B196" s="484"/>
      <c r="C196" s="484"/>
    </row>
    <row r="197" spans="1:3">
      <c r="A197" s="484">
        <f>'[2]Plr List for OofP'!N134</f>
        <v>0</v>
      </c>
      <c r="B197" s="484"/>
      <c r="C197" s="484"/>
    </row>
    <row r="198" spans="1:3">
      <c r="A198" s="484">
        <f>'[2]Plr List for OofP'!N135</f>
        <v>0</v>
      </c>
      <c r="B198" s="484"/>
      <c r="C198" s="484"/>
    </row>
    <row r="199" spans="1:3">
      <c r="A199" s="484">
        <f>'[2]Plr List for OofP'!N136</f>
        <v>0</v>
      </c>
      <c r="B199" s="484"/>
      <c r="C199" s="484"/>
    </row>
    <row r="200" spans="1:3">
      <c r="A200" s="484">
        <f>'[2]Plr List for OofP'!N137</f>
        <v>0</v>
      </c>
      <c r="B200" s="484"/>
      <c r="C200" s="484"/>
    </row>
    <row r="201" spans="1:3">
      <c r="A201" s="484">
        <f>'[2]Plr List for OofP'!N138</f>
        <v>0</v>
      </c>
      <c r="B201" s="484"/>
      <c r="C201" s="484"/>
    </row>
    <row r="202" spans="1:3">
      <c r="A202" s="484">
        <f>'[2]Plr List for OofP'!N139</f>
        <v>0</v>
      </c>
      <c r="B202" s="484"/>
      <c r="C202" s="484"/>
    </row>
    <row r="203" spans="1:3">
      <c r="A203" s="484">
        <f>'[2]Plr List for OofP'!N140</f>
        <v>0</v>
      </c>
      <c r="B203" s="484"/>
      <c r="C203" s="484"/>
    </row>
    <row r="204" spans="1:3">
      <c r="A204" s="484">
        <f>'[2]Plr List for OofP'!N141</f>
        <v>0</v>
      </c>
      <c r="B204" s="484"/>
      <c r="C204" s="484"/>
    </row>
    <row r="205" spans="1:3">
      <c r="A205" s="484">
        <f>'[2]Plr List for OofP'!N142</f>
        <v>0</v>
      </c>
      <c r="B205" s="484"/>
      <c r="C205" s="484"/>
    </row>
    <row r="206" spans="1:3">
      <c r="A206" s="484">
        <f>'[2]Plr List for OofP'!N143</f>
        <v>0</v>
      </c>
      <c r="B206" s="484"/>
      <c r="C206" s="484"/>
    </row>
    <row r="207" spans="1:3">
      <c r="A207" s="484">
        <f>'[2]Plr List for OofP'!N144</f>
        <v>0</v>
      </c>
      <c r="B207" s="484"/>
      <c r="C207" s="484"/>
    </row>
    <row r="208" spans="1:3">
      <c r="A208" s="484">
        <f>'[2]Plr List for OofP'!N145</f>
        <v>0</v>
      </c>
      <c r="B208" s="484"/>
      <c r="C208" s="484"/>
    </row>
    <row r="209" spans="1:3">
      <c r="A209" s="484">
        <f>'[2]Plr List for OofP'!N146</f>
        <v>0</v>
      </c>
      <c r="B209" s="484"/>
      <c r="C209" s="484"/>
    </row>
    <row r="210" spans="1:3">
      <c r="A210" s="484">
        <f>'[2]Plr List for OofP'!N147</f>
        <v>0</v>
      </c>
      <c r="B210" s="484"/>
      <c r="C210" s="484"/>
    </row>
    <row r="211" spans="1:3">
      <c r="A211" s="484">
        <f>'[2]Plr List for OofP'!N148</f>
        <v>0</v>
      </c>
      <c r="B211" s="484"/>
      <c r="C211" s="484"/>
    </row>
    <row r="212" spans="1:3">
      <c r="A212" s="484">
        <f>'[2]Plr List for OofP'!N149</f>
        <v>0</v>
      </c>
      <c r="B212" s="484"/>
      <c r="C212" s="484"/>
    </row>
    <row r="213" spans="1:3">
      <c r="A213" s="484">
        <f>'[2]Plr List for OofP'!N150</f>
        <v>0</v>
      </c>
      <c r="B213" s="484"/>
      <c r="C213" s="484"/>
    </row>
    <row r="214" spans="1:3">
      <c r="A214" s="484">
        <f>'[2]Plr List for OofP'!N151</f>
        <v>0</v>
      </c>
      <c r="B214" s="484"/>
      <c r="C214" s="484"/>
    </row>
    <row r="215" spans="1:3">
      <c r="A215" s="484">
        <f>'[2]Plr List for OofP'!N152</f>
        <v>0</v>
      </c>
      <c r="B215" s="484"/>
      <c r="C215" s="484"/>
    </row>
    <row r="216" spans="1:3">
      <c r="A216" s="484">
        <f>'[2]Plr List for OofP'!N153</f>
        <v>0</v>
      </c>
      <c r="B216" s="484"/>
      <c r="C216" s="484"/>
    </row>
    <row r="217" spans="1:3">
      <c r="A217" s="484">
        <f>'[2]Plr List for OofP'!N154</f>
        <v>0</v>
      </c>
      <c r="B217" s="484"/>
      <c r="C217" s="484"/>
    </row>
    <row r="218" spans="1:3">
      <c r="A218" s="484">
        <f>'[2]Plr List for OofP'!N155</f>
        <v>0</v>
      </c>
      <c r="B218" s="484"/>
      <c r="C218" s="484"/>
    </row>
    <row r="219" spans="1:3">
      <c r="A219" s="484">
        <f>'[2]Plr List for OofP'!N156</f>
        <v>0</v>
      </c>
      <c r="B219" s="484"/>
      <c r="C219" s="484"/>
    </row>
    <row r="220" spans="1:3">
      <c r="A220" s="484">
        <f>'[2]Plr List for OofP'!N157</f>
        <v>0</v>
      </c>
      <c r="B220" s="484"/>
      <c r="C220" s="484"/>
    </row>
    <row r="221" spans="1:3">
      <c r="A221" s="484">
        <f>'[2]Plr List for OofP'!N158</f>
        <v>0</v>
      </c>
      <c r="B221" s="484"/>
      <c r="C221" s="484"/>
    </row>
    <row r="222" spans="1:3">
      <c r="A222" s="484">
        <f>'[2]Plr List for OofP'!N159</f>
        <v>0</v>
      </c>
      <c r="B222" s="484"/>
      <c r="C222" s="484"/>
    </row>
    <row r="223" spans="1:3">
      <c r="A223" s="484">
        <f>'[2]Plr List for OofP'!N160</f>
        <v>0</v>
      </c>
      <c r="B223" s="484"/>
      <c r="C223" s="484"/>
    </row>
    <row r="224" spans="1:3">
      <c r="A224" s="484">
        <f>'[2]Plr List for OofP'!N161</f>
        <v>0</v>
      </c>
      <c r="B224" s="484"/>
      <c r="C224" s="484"/>
    </row>
    <row r="225" spans="1:3">
      <c r="A225" s="484">
        <f>'[2]Plr List for OofP'!N162</f>
        <v>0</v>
      </c>
      <c r="B225" s="484"/>
      <c r="C225" s="484"/>
    </row>
    <row r="226" spans="1:3">
      <c r="A226" s="484">
        <f>'[2]Plr List for OofP'!N163</f>
        <v>0</v>
      </c>
      <c r="B226" s="484"/>
      <c r="C226" s="484"/>
    </row>
    <row r="227" spans="1:3">
      <c r="A227" s="484">
        <f>'[2]Plr List for OofP'!N164</f>
        <v>0</v>
      </c>
      <c r="B227" s="484"/>
      <c r="C227" s="484"/>
    </row>
    <row r="228" spans="1:3">
      <c r="A228" s="484">
        <f>'[2]Plr List for OofP'!N165</f>
        <v>0</v>
      </c>
      <c r="B228" s="484"/>
      <c r="C228" s="484"/>
    </row>
    <row r="229" spans="1:3">
      <c r="A229" s="484">
        <f>'[2]Plr List for OofP'!N166</f>
        <v>0</v>
      </c>
      <c r="B229" s="484"/>
      <c r="C229" s="484"/>
    </row>
    <row r="230" spans="1:3">
      <c r="A230" s="484">
        <f>'[2]Plr List for OofP'!N167</f>
        <v>0</v>
      </c>
      <c r="B230" s="484"/>
      <c r="C230" s="484"/>
    </row>
    <row r="231" spans="1:3">
      <c r="A231" s="484">
        <f>'[2]Plr List for OofP'!N168</f>
        <v>0</v>
      </c>
      <c r="B231" s="484"/>
      <c r="C231" s="484"/>
    </row>
    <row r="232" spans="1:3">
      <c r="A232" s="484">
        <f>'[2]Plr List for OofP'!N169</f>
        <v>0</v>
      </c>
      <c r="B232" s="484"/>
      <c r="C232" s="484"/>
    </row>
    <row r="233" spans="1:3">
      <c r="A233" s="484">
        <f>'[2]Plr List for OofP'!N170</f>
        <v>0</v>
      </c>
      <c r="B233" s="484"/>
      <c r="C233" s="484"/>
    </row>
    <row r="234" spans="1:3">
      <c r="A234" s="484">
        <f>'[2]Plr List for OofP'!N171</f>
        <v>0</v>
      </c>
      <c r="B234" s="484"/>
      <c r="C234" s="484"/>
    </row>
    <row r="235" spans="1:3">
      <c r="A235" s="484">
        <f>'[2]Plr List for OofP'!N172</f>
        <v>0</v>
      </c>
      <c r="B235" s="484"/>
      <c r="C235" s="484"/>
    </row>
    <row r="236" spans="1:3">
      <c r="A236" s="484">
        <f>'[2]Plr List for OofP'!N173</f>
        <v>0</v>
      </c>
      <c r="B236" s="484"/>
      <c r="C236" s="484"/>
    </row>
    <row r="237" spans="1:3">
      <c r="A237" s="484">
        <f>'[2]Plr List for OofP'!N174</f>
        <v>0</v>
      </c>
      <c r="B237" s="484"/>
      <c r="C237" s="484"/>
    </row>
    <row r="238" spans="1:3">
      <c r="A238" s="484">
        <f>'[2]Plr List for OofP'!N175</f>
        <v>0</v>
      </c>
      <c r="B238" s="484"/>
      <c r="C238" s="484"/>
    </row>
    <row r="239" spans="1:3">
      <c r="A239" s="484">
        <f>'[2]Plr List for OofP'!N176</f>
        <v>0</v>
      </c>
      <c r="B239" s="484"/>
      <c r="C239" s="484"/>
    </row>
    <row r="240" spans="1:3">
      <c r="A240" s="484">
        <f>'[2]Plr List for OofP'!N177</f>
        <v>0</v>
      </c>
      <c r="B240" s="484"/>
      <c r="C240" s="484"/>
    </row>
    <row r="241" spans="1:3">
      <c r="A241" s="484">
        <f>'[2]Plr List for OofP'!N178</f>
        <v>0</v>
      </c>
      <c r="B241" s="484"/>
      <c r="C241" s="484"/>
    </row>
    <row r="242" spans="1:3">
      <c r="A242" s="484">
        <f>'[2]Plr List for OofP'!N179</f>
        <v>0</v>
      </c>
      <c r="B242" s="484"/>
      <c r="C242" s="484"/>
    </row>
    <row r="243" spans="1:3">
      <c r="A243" s="484">
        <f>'[2]Plr List for OofP'!N180</f>
        <v>0</v>
      </c>
      <c r="B243" s="484"/>
      <c r="C243" s="484"/>
    </row>
    <row r="244" spans="1:3">
      <c r="A244" s="484">
        <f>'[2]Plr List for OofP'!N181</f>
        <v>0</v>
      </c>
      <c r="B244" s="484"/>
      <c r="C244" s="484"/>
    </row>
    <row r="245" spans="1:3">
      <c r="A245" s="484">
        <f>'[2]Plr List for OofP'!N182</f>
        <v>0</v>
      </c>
      <c r="B245" s="484"/>
      <c r="C245" s="484"/>
    </row>
    <row r="246" spans="1:3">
      <c r="A246" s="484">
        <f>'[2]Plr List for OofP'!N183</f>
        <v>0</v>
      </c>
      <c r="B246" s="484"/>
      <c r="C246" s="484"/>
    </row>
    <row r="247" spans="1:3">
      <c r="A247" s="484">
        <f>'[2]Plr List for OofP'!N184</f>
        <v>0</v>
      </c>
      <c r="B247" s="484"/>
      <c r="C247" s="484"/>
    </row>
    <row r="248" spans="1:3">
      <c r="A248" s="484">
        <f>'[2]Plr List for OofP'!N185</f>
        <v>0</v>
      </c>
      <c r="B248" s="484"/>
      <c r="C248" s="484"/>
    </row>
    <row r="249" spans="1:3">
      <c r="A249" s="484">
        <f>'[2]Plr List for OofP'!N186</f>
        <v>0</v>
      </c>
      <c r="B249" s="484"/>
      <c r="C249" s="484"/>
    </row>
    <row r="250" spans="1:3">
      <c r="A250" s="484">
        <f>'[2]Plr List for OofP'!N187</f>
        <v>0</v>
      </c>
      <c r="B250" s="484"/>
      <c r="C250" s="484"/>
    </row>
    <row r="251" spans="1:3">
      <c r="A251" s="484">
        <f>'[2]Plr List for OofP'!N188</f>
        <v>0</v>
      </c>
      <c r="B251" s="484"/>
      <c r="C251" s="484"/>
    </row>
    <row r="252" spans="1:3">
      <c r="A252" s="484">
        <f>'[2]Plr List for OofP'!N189</f>
        <v>0</v>
      </c>
      <c r="B252" s="484"/>
      <c r="C252" s="484"/>
    </row>
    <row r="253" spans="1:3">
      <c r="A253" s="484">
        <f>'[2]Plr List for OofP'!N190</f>
        <v>0</v>
      </c>
      <c r="B253" s="484"/>
      <c r="C253" s="484"/>
    </row>
    <row r="254" spans="1:3">
      <c r="A254" s="484">
        <f>'[2]Plr List for OofP'!N191</f>
        <v>0</v>
      </c>
      <c r="B254" s="484"/>
      <c r="C254" s="484"/>
    </row>
    <row r="255" spans="1:3">
      <c r="A255" s="484">
        <f>'[2]Plr List for OofP'!N192</f>
        <v>0</v>
      </c>
      <c r="B255" s="484"/>
      <c r="C255" s="484"/>
    </row>
    <row r="256" spans="1:3">
      <c r="A256" s="484">
        <f>'[2]Plr List for OofP'!N193</f>
        <v>0</v>
      </c>
      <c r="B256" s="484"/>
      <c r="C256" s="484"/>
    </row>
    <row r="257" spans="1:3">
      <c r="A257" s="484">
        <f>'[2]Plr List for OofP'!N194</f>
        <v>0</v>
      </c>
      <c r="B257" s="484"/>
      <c r="C257" s="484"/>
    </row>
    <row r="258" spans="1:3">
      <c r="A258" s="484">
        <f>'[2]Plr List for OofP'!N195</f>
        <v>0</v>
      </c>
      <c r="B258" s="484"/>
      <c r="C258" s="484"/>
    </row>
    <row r="259" spans="1:3">
      <c r="A259" s="484">
        <f>'[2]Plr List for OofP'!N196</f>
        <v>0</v>
      </c>
      <c r="B259" s="484"/>
      <c r="C259" s="484"/>
    </row>
    <row r="260" spans="1:3">
      <c r="A260" s="484">
        <f>'[2]Plr List for OofP'!N197</f>
        <v>0</v>
      </c>
      <c r="B260" s="484"/>
      <c r="C260" s="484"/>
    </row>
    <row r="261" spans="1:3">
      <c r="A261" s="484">
        <f>'[2]Plr List for OofP'!N198</f>
        <v>0</v>
      </c>
      <c r="B261" s="484"/>
      <c r="C261" s="484"/>
    </row>
    <row r="262" spans="1:3">
      <c r="A262" s="484">
        <f>'[2]Plr List for OofP'!N199</f>
        <v>0</v>
      </c>
      <c r="B262" s="484"/>
      <c r="C262" s="484"/>
    </row>
    <row r="263" spans="1:3">
      <c r="A263" s="484">
        <f>'[2]Plr List for OofP'!N200</f>
        <v>0</v>
      </c>
      <c r="B263" s="484"/>
      <c r="C263" s="484"/>
    </row>
    <row r="264" spans="1:3">
      <c r="A264" s="484">
        <f>'[2]Plr List for OofP'!N201</f>
        <v>0</v>
      </c>
      <c r="B264" s="484"/>
      <c r="C264" s="484"/>
    </row>
    <row r="265" spans="1:3">
      <c r="A265" s="484">
        <f>'[2]Plr List for OofP'!N202</f>
        <v>0</v>
      </c>
      <c r="B265" s="484"/>
      <c r="C265" s="484"/>
    </row>
    <row r="266" spans="1:3">
      <c r="A266" s="484">
        <f>'[2]Plr List for OofP'!N203</f>
        <v>0</v>
      </c>
      <c r="B266" s="484"/>
      <c r="C266" s="484"/>
    </row>
    <row r="267" spans="1:3">
      <c r="A267" s="484">
        <f>'[2]Plr List for OofP'!N204</f>
        <v>0</v>
      </c>
      <c r="B267" s="484"/>
      <c r="C267" s="484"/>
    </row>
    <row r="268" spans="1:3">
      <c r="A268" s="484">
        <f>'[2]Plr List for OofP'!N205</f>
        <v>0</v>
      </c>
      <c r="B268" s="484"/>
      <c r="C268" s="484"/>
    </row>
    <row r="269" spans="1:3">
      <c r="A269" s="484">
        <f>'[2]Plr List for OofP'!N206</f>
        <v>0</v>
      </c>
      <c r="B269" s="484"/>
      <c r="C269" s="484"/>
    </row>
    <row r="270" spans="1:3">
      <c r="A270" s="484">
        <f>'[2]Plr List for OofP'!N207</f>
        <v>0</v>
      </c>
      <c r="B270" s="484"/>
      <c r="C270" s="484"/>
    </row>
    <row r="271" spans="1:3">
      <c r="A271" s="484">
        <f>'[2]Plr List for OofP'!N208</f>
        <v>0</v>
      </c>
      <c r="B271" s="484"/>
      <c r="C271" s="484"/>
    </row>
    <row r="272" spans="1:3">
      <c r="A272" s="484">
        <f>'[2]Plr List for OofP'!N209</f>
        <v>0</v>
      </c>
      <c r="B272" s="484"/>
      <c r="C272" s="484"/>
    </row>
    <row r="273" spans="1:3">
      <c r="A273" s="484">
        <f>'[2]Plr List for OofP'!N210</f>
        <v>0</v>
      </c>
      <c r="B273" s="484"/>
      <c r="C273" s="484"/>
    </row>
    <row r="274" spans="1:3">
      <c r="A274" s="484">
        <f>'[2]Plr List for OofP'!N211</f>
        <v>0</v>
      </c>
      <c r="B274" s="484"/>
      <c r="C274" s="484"/>
    </row>
    <row r="275" spans="1:3">
      <c r="A275" s="484">
        <f>'[2]Plr List for OofP'!N212</f>
        <v>0</v>
      </c>
      <c r="B275" s="484"/>
      <c r="C275" s="484"/>
    </row>
    <row r="276" spans="1:3">
      <c r="A276" s="484">
        <f>'[2]Plr List for OofP'!N213</f>
        <v>0</v>
      </c>
      <c r="B276" s="484"/>
      <c r="C276" s="484"/>
    </row>
    <row r="277" spans="1:3">
      <c r="A277" s="484">
        <f>'[2]Plr List for OofP'!N214</f>
        <v>0</v>
      </c>
      <c r="B277" s="484"/>
      <c r="C277" s="484"/>
    </row>
    <row r="278" spans="1:3">
      <c r="A278" s="484">
        <f>'[2]Plr List for OofP'!N215</f>
        <v>0</v>
      </c>
      <c r="B278" s="484"/>
      <c r="C278" s="484"/>
    </row>
    <row r="279" spans="1:3">
      <c r="A279" s="484">
        <f>'[2]Plr List for OofP'!N216</f>
        <v>0</v>
      </c>
      <c r="B279" s="484"/>
      <c r="C279" s="484"/>
    </row>
    <row r="280" spans="1:3">
      <c r="A280" s="484">
        <f>'[2]Plr List for OofP'!N217</f>
        <v>0</v>
      </c>
      <c r="B280" s="484"/>
      <c r="C280" s="484"/>
    </row>
    <row r="281" spans="1:3">
      <c r="A281" s="484">
        <f>'[2]Plr List for OofP'!N218</f>
        <v>0</v>
      </c>
      <c r="B281" s="484"/>
      <c r="C281" s="484"/>
    </row>
    <row r="282" spans="1:3">
      <c r="A282" s="484">
        <f>'[2]Plr List for OofP'!N219</f>
        <v>0</v>
      </c>
      <c r="B282" s="484"/>
      <c r="C282" s="484"/>
    </row>
    <row r="283" spans="1:3">
      <c r="A283" s="484">
        <f>'[2]Plr List for OofP'!N220</f>
        <v>0</v>
      </c>
      <c r="B283" s="484"/>
      <c r="C283" s="484"/>
    </row>
    <row r="284" spans="1:3">
      <c r="A284" s="484">
        <f>'[2]Plr List for OofP'!N221</f>
        <v>0</v>
      </c>
      <c r="B284" s="484"/>
      <c r="C284" s="484"/>
    </row>
    <row r="285" spans="1:3">
      <c r="A285" s="484">
        <f>'[2]Plr List for OofP'!N222</f>
        <v>0</v>
      </c>
      <c r="B285" s="484"/>
      <c r="C285" s="484"/>
    </row>
    <row r="286" spans="1:3">
      <c r="A286" s="484">
        <f>'[2]Plr List for OofP'!N223</f>
        <v>0</v>
      </c>
      <c r="B286" s="484"/>
      <c r="C286" s="484"/>
    </row>
    <row r="287" spans="1:3">
      <c r="A287" s="484">
        <f>'[2]Plr List for OofP'!N224</f>
        <v>0</v>
      </c>
      <c r="B287" s="484"/>
      <c r="C287" s="484"/>
    </row>
    <row r="288" spans="1:3">
      <c r="A288" s="484">
        <f>'[2]Plr List for OofP'!N225</f>
        <v>0</v>
      </c>
      <c r="B288" s="484"/>
      <c r="C288" s="484"/>
    </row>
    <row r="289" spans="1:3">
      <c r="A289" s="484">
        <f>'[2]Plr List for OofP'!N226</f>
        <v>0</v>
      </c>
      <c r="B289" s="484"/>
      <c r="C289" s="484"/>
    </row>
    <row r="290" spans="1:3">
      <c r="A290" s="484">
        <f>'[2]Plr List for OofP'!N227</f>
        <v>0</v>
      </c>
      <c r="B290" s="484"/>
      <c r="C290" s="484"/>
    </row>
    <row r="291" spans="1:3">
      <c r="A291" s="484">
        <f>'[2]Plr List for OofP'!N228</f>
        <v>0</v>
      </c>
      <c r="B291" s="484"/>
      <c r="C291" s="484"/>
    </row>
    <row r="292" spans="1:3">
      <c r="A292" s="484">
        <f>'[2]Plr List for OofP'!N229</f>
        <v>0</v>
      </c>
      <c r="B292" s="484"/>
      <c r="C292" s="484"/>
    </row>
    <row r="293" spans="1:3">
      <c r="A293" s="484">
        <f>'[2]Plr List for OofP'!N230</f>
        <v>0</v>
      </c>
      <c r="B293" s="484"/>
      <c r="C293" s="484"/>
    </row>
    <row r="294" spans="1:3">
      <c r="A294" s="484">
        <f>'[2]Plr List for OofP'!N231</f>
        <v>0</v>
      </c>
      <c r="B294" s="484"/>
      <c r="C294" s="484"/>
    </row>
    <row r="295" spans="1:3">
      <c r="A295" s="484">
        <f>'[2]Plr List for OofP'!N232</f>
        <v>0</v>
      </c>
      <c r="B295" s="484"/>
      <c r="C295" s="484"/>
    </row>
    <row r="296" spans="1:3">
      <c r="A296" s="484">
        <f>'[2]Plr List for OofP'!N233</f>
        <v>0</v>
      </c>
      <c r="B296" s="484"/>
      <c r="C296" s="484"/>
    </row>
    <row r="297" spans="1:3">
      <c r="A297" s="484">
        <f>'[2]Plr List for OofP'!N234</f>
        <v>0</v>
      </c>
      <c r="B297" s="484"/>
      <c r="C297" s="484"/>
    </row>
    <row r="298" spans="1:3">
      <c r="A298" s="484">
        <f>'[2]Plr List for OofP'!N235</f>
        <v>0</v>
      </c>
      <c r="B298" s="484"/>
      <c r="C298" s="484"/>
    </row>
    <row r="299" spans="1:3">
      <c r="A299" s="484">
        <f>'[2]Plr List for OofP'!N236</f>
        <v>0</v>
      </c>
      <c r="B299" s="484"/>
      <c r="C299" s="484"/>
    </row>
    <row r="300" spans="1:3">
      <c r="A300" s="484">
        <f>'[2]Plr List for OofP'!N237</f>
        <v>0</v>
      </c>
      <c r="B300" s="484"/>
      <c r="C300" s="484"/>
    </row>
    <row r="301" spans="1:3">
      <c r="A301" s="484">
        <f>'[2]Plr List for OofP'!N238</f>
        <v>0</v>
      </c>
      <c r="B301" s="484"/>
      <c r="C301" s="484"/>
    </row>
    <row r="302" spans="1:3">
      <c r="A302" s="484">
        <f>'[2]Plr List for OofP'!N239</f>
        <v>0</v>
      </c>
      <c r="B302" s="484"/>
      <c r="C302" s="484"/>
    </row>
    <row r="303" spans="1:3">
      <c r="A303" s="484">
        <f>'[2]Plr List for OofP'!N240</f>
        <v>0</v>
      </c>
      <c r="B303" s="484"/>
      <c r="C303" s="484"/>
    </row>
    <row r="304" spans="1:3">
      <c r="A304" s="484">
        <f>'[2]Plr List for OofP'!N241</f>
        <v>0</v>
      </c>
      <c r="B304" s="484"/>
      <c r="C304" s="484"/>
    </row>
    <row r="305" spans="1:3">
      <c r="A305" s="484">
        <f>'[2]Plr List for OofP'!N242</f>
        <v>0</v>
      </c>
      <c r="B305" s="484"/>
      <c r="C305" s="484"/>
    </row>
    <row r="306" spans="1:3">
      <c r="A306" s="484">
        <f>'[2]Plr List for OofP'!N243</f>
        <v>0</v>
      </c>
      <c r="B306" s="484"/>
      <c r="C306" s="484"/>
    </row>
    <row r="307" spans="1:3">
      <c r="A307" s="484">
        <f>'[2]Plr List for OofP'!N244</f>
        <v>0</v>
      </c>
      <c r="B307" s="484"/>
      <c r="C307" s="484"/>
    </row>
    <row r="308" spans="1:3">
      <c r="A308" s="484">
        <f>'[2]Plr List for OofP'!N245</f>
        <v>0</v>
      </c>
      <c r="B308" s="484"/>
      <c r="C308" s="484"/>
    </row>
    <row r="309" spans="1:3">
      <c r="A309" s="484">
        <f>'[2]Plr List for OofP'!N246</f>
        <v>0</v>
      </c>
      <c r="B309" s="484"/>
      <c r="C309" s="484"/>
    </row>
    <row r="310" spans="1:3">
      <c r="A310" s="484">
        <f>'[2]Plr List for OofP'!N247</f>
        <v>0</v>
      </c>
      <c r="B310" s="484"/>
      <c r="C310" s="484"/>
    </row>
    <row r="311" spans="1:3">
      <c r="A311" s="484">
        <f>'[2]Plr List for OofP'!N248</f>
        <v>0</v>
      </c>
      <c r="B311" s="484"/>
      <c r="C311" s="484"/>
    </row>
    <row r="312" spans="1:3">
      <c r="A312" s="484">
        <f>'[2]Plr List for OofP'!N249</f>
        <v>0</v>
      </c>
      <c r="B312" s="484"/>
      <c r="C312" s="484"/>
    </row>
    <row r="313" spans="1:3">
      <c r="A313" s="484">
        <f>'[2]Plr List for OofP'!N250</f>
        <v>0</v>
      </c>
      <c r="B313" s="484"/>
      <c r="C313" s="484"/>
    </row>
    <row r="314" spans="1:3">
      <c r="A314" s="484">
        <f>'[2]Plr List for OofP'!N251</f>
        <v>0</v>
      </c>
      <c r="B314" s="484"/>
      <c r="C314" s="484"/>
    </row>
    <row r="315" spans="1:3">
      <c r="A315" s="484">
        <f>'[2]Plr List for OofP'!N252</f>
        <v>0</v>
      </c>
      <c r="B315" s="484"/>
      <c r="C315" s="484"/>
    </row>
    <row r="316" spans="1:3">
      <c r="A316" s="484">
        <f>'[2]Plr List for OofP'!N253</f>
        <v>0</v>
      </c>
      <c r="B316" s="484"/>
      <c r="C316" s="484"/>
    </row>
    <row r="317" spans="1:3">
      <c r="A317" s="484">
        <f>'[2]Plr List for OofP'!N254</f>
        <v>0</v>
      </c>
      <c r="B317" s="484"/>
      <c r="C317" s="484"/>
    </row>
    <row r="318" spans="1:3">
      <c r="A318" s="484">
        <f>'[2]Plr List for OofP'!N255</f>
        <v>0</v>
      </c>
      <c r="B318" s="484"/>
      <c r="C318" s="484"/>
    </row>
    <row r="319" spans="1:3">
      <c r="A319" s="484">
        <f>'[2]Plr List for OofP'!N256</f>
        <v>0</v>
      </c>
      <c r="B319" s="484"/>
      <c r="C319" s="484"/>
    </row>
    <row r="320" spans="1:3">
      <c r="A320" s="484">
        <f>'[2]Plr List for OofP'!N257</f>
        <v>0</v>
      </c>
      <c r="B320" s="484"/>
      <c r="C320" s="484"/>
    </row>
    <row r="321" spans="1:3">
      <c r="A321" s="484">
        <f>'[2]Plr List for OofP'!N258</f>
        <v>0</v>
      </c>
      <c r="B321" s="484"/>
      <c r="C321" s="484"/>
    </row>
    <row r="322" spans="1:3">
      <c r="A322" s="484">
        <f>'[2]Plr List for OofP'!N259</f>
        <v>0</v>
      </c>
      <c r="B322" s="484"/>
      <c r="C322" s="484"/>
    </row>
    <row r="323" spans="1:3">
      <c r="A323" s="484">
        <f>'[2]Plr List for OofP'!N260</f>
        <v>0</v>
      </c>
      <c r="B323" s="484"/>
      <c r="C323" s="484"/>
    </row>
    <row r="324" spans="1:3">
      <c r="A324" s="484">
        <f>'[2]Plr List for OofP'!N261</f>
        <v>0</v>
      </c>
      <c r="B324" s="484"/>
      <c r="C324" s="484"/>
    </row>
    <row r="325" spans="1:3">
      <c r="A325" s="484">
        <f>'[2]Plr List for OofP'!N262</f>
        <v>0</v>
      </c>
      <c r="B325" s="484"/>
      <c r="C325" s="484"/>
    </row>
    <row r="326" spans="1:3">
      <c r="A326" s="484">
        <f>'[2]Plr List for OofP'!N263</f>
        <v>0</v>
      </c>
      <c r="B326" s="484"/>
      <c r="C326" s="484"/>
    </row>
    <row r="327" spans="1:3">
      <c r="A327" s="484">
        <f>'[2]Plr List for OofP'!N264</f>
        <v>0</v>
      </c>
      <c r="B327" s="484"/>
      <c r="C327" s="484"/>
    </row>
    <row r="328" spans="1:3">
      <c r="A328" s="484">
        <f>'[2]Plr List for OofP'!N265</f>
        <v>0</v>
      </c>
      <c r="B328" s="484"/>
      <c r="C328" s="484"/>
    </row>
    <row r="329" spans="1:3">
      <c r="A329" s="484">
        <f>'[2]Plr List for OofP'!N266</f>
        <v>0</v>
      </c>
      <c r="B329" s="484"/>
      <c r="C329" s="484"/>
    </row>
    <row r="330" spans="1:3">
      <c r="A330" s="484">
        <f>'[2]Plr List for OofP'!N267</f>
        <v>0</v>
      </c>
      <c r="B330" s="484"/>
      <c r="C330" s="484"/>
    </row>
    <row r="331" spans="1:3">
      <c r="A331" s="484">
        <f>'[2]Plr List for OofP'!N268</f>
        <v>0</v>
      </c>
      <c r="B331" s="484"/>
      <c r="C331" s="484"/>
    </row>
    <row r="332" spans="1:3">
      <c r="A332" s="484">
        <f>'[2]Plr List for OofP'!N269</f>
        <v>0</v>
      </c>
      <c r="B332" s="484"/>
      <c r="C332" s="484"/>
    </row>
    <row r="333" spans="1:3">
      <c r="A333" s="484">
        <f>'[2]Plr List for OofP'!N270</f>
        <v>0</v>
      </c>
      <c r="B333" s="484"/>
      <c r="C333" s="484"/>
    </row>
    <row r="334" spans="1:3">
      <c r="A334" s="484">
        <f>'[2]Plr List for OofP'!N271</f>
        <v>0</v>
      </c>
      <c r="B334" s="484"/>
      <c r="C334" s="484"/>
    </row>
    <row r="335" spans="1:3">
      <c r="A335" s="484">
        <f>'[2]Plr List for OofP'!N272</f>
        <v>0</v>
      </c>
      <c r="B335" s="484"/>
      <c r="C335" s="484"/>
    </row>
    <row r="336" spans="1:3">
      <c r="A336" s="484">
        <f>'[2]Plr List for OofP'!N273</f>
        <v>0</v>
      </c>
      <c r="B336" s="484"/>
      <c r="C336" s="484"/>
    </row>
    <row r="337" spans="1:3">
      <c r="A337" s="484">
        <f>'[2]Plr List for OofP'!N274</f>
        <v>0</v>
      </c>
      <c r="B337" s="484"/>
      <c r="C337" s="484"/>
    </row>
    <row r="338" spans="1:3">
      <c r="A338" s="484">
        <f>'[2]Plr List for OofP'!N275</f>
        <v>0</v>
      </c>
      <c r="B338" s="484"/>
      <c r="C338" s="484"/>
    </row>
    <row r="339" spans="1:3">
      <c r="A339" s="484">
        <f>'[2]Plr List for OofP'!N276</f>
        <v>0</v>
      </c>
      <c r="B339" s="484"/>
      <c r="C339" s="484"/>
    </row>
    <row r="340" spans="1:3">
      <c r="A340" s="484">
        <f>'[2]Plr List for OofP'!N277</f>
        <v>0</v>
      </c>
      <c r="B340" s="484"/>
      <c r="C340" s="484"/>
    </row>
    <row r="341" spans="1:3">
      <c r="A341" s="484">
        <f>'[2]Plr List for OofP'!N278</f>
        <v>0</v>
      </c>
      <c r="B341" s="484"/>
      <c r="C341" s="484"/>
    </row>
    <row r="342" spans="1:3">
      <c r="A342" s="484">
        <f>'[2]Plr List for OofP'!N279</f>
        <v>0</v>
      </c>
      <c r="B342" s="484"/>
      <c r="C342" s="484"/>
    </row>
    <row r="343" spans="1:3">
      <c r="A343" s="484">
        <f>'[2]Plr List for OofP'!N280</f>
        <v>0</v>
      </c>
      <c r="B343" s="484"/>
      <c r="C343" s="484"/>
    </row>
    <row r="344" spans="1:3">
      <c r="A344" s="484">
        <f>'[2]Plr List for OofP'!N281</f>
        <v>0</v>
      </c>
      <c r="B344" s="484"/>
      <c r="C344" s="484"/>
    </row>
    <row r="345" spans="1:3">
      <c r="A345" s="484">
        <f>'[2]Plr List for OofP'!N282</f>
        <v>0</v>
      </c>
      <c r="B345" s="484"/>
      <c r="C345" s="484"/>
    </row>
    <row r="346" spans="1:3">
      <c r="A346" s="484">
        <f>'[2]Plr List for OofP'!N283</f>
        <v>0</v>
      </c>
      <c r="B346" s="484"/>
      <c r="C346" s="484"/>
    </row>
    <row r="347" spans="1:3">
      <c r="A347" s="484">
        <f>'[2]Plr List for OofP'!N284</f>
        <v>0</v>
      </c>
      <c r="B347" s="484"/>
      <c r="C347" s="484"/>
    </row>
    <row r="348" spans="1:3">
      <c r="A348" s="484">
        <f>'[2]Plr List for OofP'!N285</f>
        <v>0</v>
      </c>
      <c r="B348" s="484"/>
      <c r="C348" s="484"/>
    </row>
    <row r="349" spans="1:3">
      <c r="A349" s="484">
        <f>'[2]Plr List for OofP'!N286</f>
        <v>0</v>
      </c>
      <c r="B349" s="484"/>
      <c r="C349" s="484"/>
    </row>
    <row r="350" spans="1:3">
      <c r="A350" s="484">
        <f>'[2]Plr List for OofP'!N287</f>
        <v>0</v>
      </c>
      <c r="B350" s="484"/>
      <c r="C350" s="484"/>
    </row>
    <row r="351" spans="1:3">
      <c r="A351" s="484">
        <f>'[2]Plr List for OofP'!N288</f>
        <v>0</v>
      </c>
      <c r="B351" s="484"/>
      <c r="C351" s="484"/>
    </row>
    <row r="352" spans="1:3">
      <c r="A352" s="484">
        <f>'[2]Plr List for OofP'!N289</f>
        <v>0</v>
      </c>
      <c r="B352" s="484"/>
      <c r="C352" s="484"/>
    </row>
    <row r="353" spans="1:3">
      <c r="A353" s="484">
        <f>'[2]Plr List for OofP'!N290</f>
        <v>0</v>
      </c>
      <c r="B353" s="484"/>
      <c r="C353" s="484"/>
    </row>
    <row r="354" spans="1:3">
      <c r="A354" s="484">
        <f>'[2]Plr List for OofP'!N291</f>
        <v>0</v>
      </c>
      <c r="B354" s="484"/>
      <c r="C354" s="484"/>
    </row>
    <row r="355" spans="1:3">
      <c r="A355" s="484">
        <f>'[2]Plr List for OofP'!N292</f>
        <v>0</v>
      </c>
      <c r="B355" s="484"/>
      <c r="C355" s="484"/>
    </row>
    <row r="356" spans="1:3">
      <c r="A356" s="484">
        <f>'[2]Plr List for OofP'!N293</f>
        <v>0</v>
      </c>
      <c r="B356" s="484"/>
      <c r="C356" s="484"/>
    </row>
    <row r="357" spans="1:3">
      <c r="A357" s="484">
        <f>'[2]Plr List for OofP'!N294</f>
        <v>0</v>
      </c>
      <c r="B357" s="484"/>
      <c r="C357" s="484"/>
    </row>
    <row r="358" spans="1:3">
      <c r="A358" s="484">
        <f>'[2]Plr List for OofP'!N295</f>
        <v>0</v>
      </c>
      <c r="B358" s="484"/>
      <c r="C358" s="484"/>
    </row>
    <row r="359" spans="1:3">
      <c r="A359" s="484">
        <f>'[2]Plr List for OofP'!N296</f>
        <v>0</v>
      </c>
      <c r="B359" s="484"/>
      <c r="C359" s="484"/>
    </row>
    <row r="360" spans="1:3">
      <c r="A360" s="484">
        <f>'[2]Plr List for OofP'!N297</f>
        <v>0</v>
      </c>
      <c r="B360" s="484"/>
      <c r="C360" s="484"/>
    </row>
    <row r="361" spans="1:3">
      <c r="A361" s="484">
        <f>'[2]Plr List for OofP'!N298</f>
        <v>0</v>
      </c>
      <c r="B361" s="484"/>
      <c r="C361" s="484"/>
    </row>
    <row r="362" spans="1:3">
      <c r="A362" s="484">
        <f>'[2]Plr List for OofP'!N299</f>
        <v>0</v>
      </c>
      <c r="B362" s="484"/>
      <c r="C362" s="484"/>
    </row>
    <row r="363" spans="1:3">
      <c r="A363" s="484">
        <f>'[2]Plr List for OofP'!N300</f>
        <v>0</v>
      </c>
      <c r="B363" s="484"/>
      <c r="C363" s="484"/>
    </row>
    <row r="364" spans="1:3">
      <c r="A364" s="484">
        <f>'[2]Plr List for OofP'!N301</f>
        <v>0</v>
      </c>
      <c r="B364" s="484"/>
      <c r="C364" s="484"/>
    </row>
    <row r="365" spans="1:3">
      <c r="A365" s="484">
        <f>'[2]Plr List for OofP'!N302</f>
        <v>0</v>
      </c>
      <c r="B365" s="484"/>
      <c r="C365" s="484"/>
    </row>
    <row r="366" spans="1:3">
      <c r="A366" s="484">
        <f>'[2]Plr List for OofP'!N303</f>
        <v>0</v>
      </c>
      <c r="B366" s="484"/>
      <c r="C366" s="484"/>
    </row>
    <row r="367" spans="1:3">
      <c r="A367" s="484">
        <f>'[2]Plr List for OofP'!N304</f>
        <v>0</v>
      </c>
      <c r="B367" s="484"/>
      <c r="C367" s="484"/>
    </row>
    <row r="368" spans="1:3">
      <c r="A368" s="484">
        <f>'[2]Plr List for OofP'!N305</f>
        <v>0</v>
      </c>
      <c r="B368" s="484"/>
      <c r="C368" s="484"/>
    </row>
    <row r="369" spans="1:3">
      <c r="A369" s="484">
        <f>'[2]Plr List for OofP'!N306</f>
        <v>0</v>
      </c>
      <c r="B369" s="484"/>
      <c r="C369" s="484"/>
    </row>
    <row r="370" spans="1:3">
      <c r="A370" s="484">
        <f>'[2]Plr List for OofP'!N307</f>
        <v>0</v>
      </c>
      <c r="B370" s="484"/>
      <c r="C370" s="484"/>
    </row>
    <row r="371" spans="1:3">
      <c r="A371" s="484">
        <f>'[2]Plr List for OofP'!N308</f>
        <v>0</v>
      </c>
      <c r="B371" s="484"/>
      <c r="C371" s="484"/>
    </row>
    <row r="372" spans="1:3">
      <c r="A372" s="484">
        <f>'[2]Plr List for OofP'!N309</f>
        <v>0</v>
      </c>
      <c r="B372" s="484"/>
      <c r="C372" s="484"/>
    </row>
    <row r="373" spans="1:3">
      <c r="A373" s="484">
        <f>'[2]Plr List for OofP'!N310</f>
        <v>0</v>
      </c>
      <c r="B373" s="484"/>
      <c r="C373" s="484"/>
    </row>
    <row r="374" spans="1:3">
      <c r="A374" s="484">
        <f>'[2]Plr List for OofP'!N311</f>
        <v>0</v>
      </c>
      <c r="B374" s="484"/>
      <c r="C374" s="484"/>
    </row>
    <row r="375" spans="1:3">
      <c r="A375" s="484">
        <f>'[2]Plr List for OofP'!N312</f>
        <v>0</v>
      </c>
      <c r="B375" s="484"/>
      <c r="C375" s="484"/>
    </row>
    <row r="376" spans="1:3">
      <c r="A376" s="484">
        <f>'[2]Plr List for OofP'!N313</f>
        <v>0</v>
      </c>
      <c r="B376" s="484"/>
      <c r="C376" s="484"/>
    </row>
    <row r="377" spans="1:3">
      <c r="A377" s="484">
        <f>'[2]Plr List for OofP'!N314</f>
        <v>0</v>
      </c>
      <c r="B377" s="484"/>
      <c r="C377" s="484"/>
    </row>
    <row r="378" spans="1:3">
      <c r="A378" s="484">
        <f>'[2]Plr List for OofP'!N315</f>
        <v>0</v>
      </c>
      <c r="B378" s="484"/>
      <c r="C378" s="484"/>
    </row>
    <row r="379" spans="1:3">
      <c r="A379" s="484">
        <f>'[2]Plr List for OofP'!N316</f>
        <v>0</v>
      </c>
      <c r="B379" s="484"/>
      <c r="C379" s="484"/>
    </row>
    <row r="380" spans="1:3">
      <c r="A380" s="484">
        <f>'[2]Plr List for OofP'!N317</f>
        <v>0</v>
      </c>
      <c r="B380" s="484"/>
      <c r="C380" s="484"/>
    </row>
    <row r="381" spans="1:3">
      <c r="A381" s="484">
        <f>'[2]Plr List for OofP'!N318</f>
        <v>0</v>
      </c>
      <c r="B381" s="484"/>
      <c r="C381" s="484"/>
    </row>
    <row r="382" spans="1:3">
      <c r="A382" s="484">
        <f>'[2]Plr List for OofP'!N319</f>
        <v>0</v>
      </c>
      <c r="B382" s="484"/>
      <c r="C382" s="484"/>
    </row>
    <row r="383" spans="1:3">
      <c r="A383" s="484">
        <f>'[2]Plr List for OofP'!N320</f>
        <v>0</v>
      </c>
      <c r="B383" s="484"/>
      <c r="C383" s="484"/>
    </row>
    <row r="384" spans="1:3">
      <c r="A384" s="484">
        <f>'[2]Plr List for OofP'!N321</f>
        <v>0</v>
      </c>
      <c r="B384" s="484"/>
      <c r="C384" s="484"/>
    </row>
    <row r="385" spans="1:3">
      <c r="A385" s="484">
        <f>'[2]Plr List for OofP'!N322</f>
        <v>0</v>
      </c>
      <c r="B385" s="484"/>
      <c r="C385" s="484"/>
    </row>
    <row r="386" spans="1:3">
      <c r="A386" s="484">
        <f>'[2]Plr List for OofP'!N323</f>
        <v>0</v>
      </c>
      <c r="B386" s="484"/>
      <c r="C386" s="484"/>
    </row>
    <row r="387" spans="1:3">
      <c r="A387" s="484">
        <f>'[2]Plr List for OofP'!N324</f>
        <v>0</v>
      </c>
      <c r="B387" s="484"/>
      <c r="C387" s="484"/>
    </row>
    <row r="388" spans="1:3">
      <c r="A388" s="484">
        <f>'[2]Plr List for OofP'!N325</f>
        <v>0</v>
      </c>
      <c r="B388" s="484"/>
      <c r="C388" s="484"/>
    </row>
    <row r="389" spans="1:3">
      <c r="A389" s="484">
        <f>'[2]Plr List for OofP'!N326</f>
        <v>0</v>
      </c>
      <c r="B389" s="484"/>
      <c r="C389" s="484"/>
    </row>
    <row r="390" spans="1:3">
      <c r="A390" s="484">
        <f>'[2]Plr List for OofP'!N327</f>
        <v>0</v>
      </c>
      <c r="B390" s="484"/>
      <c r="C390" s="484"/>
    </row>
    <row r="391" spans="1:3">
      <c r="A391" s="484">
        <f>'[2]Plr List for OofP'!N328</f>
        <v>0</v>
      </c>
      <c r="B391" s="484"/>
      <c r="C391" s="484"/>
    </row>
    <row r="392" spans="1:3">
      <c r="A392" s="484">
        <f>'[2]Plr List for OofP'!N329</f>
        <v>0</v>
      </c>
      <c r="B392" s="484"/>
      <c r="C392" s="484"/>
    </row>
    <row r="393" spans="1:3">
      <c r="A393" s="484">
        <f>'[2]Plr List for OofP'!N330</f>
        <v>0</v>
      </c>
      <c r="B393" s="484"/>
      <c r="C393" s="484"/>
    </row>
    <row r="394" spans="1:3">
      <c r="A394" s="484">
        <f>'[2]Plr List for OofP'!N331</f>
        <v>0</v>
      </c>
      <c r="B394" s="484"/>
      <c r="C394" s="484"/>
    </row>
    <row r="395" spans="1:3">
      <c r="A395" s="484">
        <f>'[2]Plr List for OofP'!N332</f>
        <v>0</v>
      </c>
      <c r="B395" s="484"/>
      <c r="C395" s="484"/>
    </row>
    <row r="396" spans="1:3">
      <c r="A396" s="484">
        <f>'[2]Plr List for OofP'!N333</f>
        <v>0</v>
      </c>
      <c r="B396" s="484"/>
      <c r="C396" s="484"/>
    </row>
    <row r="397" spans="1:3">
      <c r="A397" s="484">
        <f>'[2]Plr List for OofP'!N334</f>
        <v>0</v>
      </c>
      <c r="B397" s="484"/>
      <c r="C397" s="484"/>
    </row>
    <row r="398" spans="1:3">
      <c r="A398" s="484">
        <f>'[2]Plr List for OofP'!N335</f>
        <v>0</v>
      </c>
      <c r="B398" s="484"/>
      <c r="C398" s="484"/>
    </row>
    <row r="399" spans="1:3">
      <c r="A399" s="484">
        <f>'[2]Plr List for OofP'!N336</f>
        <v>0</v>
      </c>
      <c r="B399" s="484"/>
      <c r="C399" s="484"/>
    </row>
    <row r="400" spans="1:3">
      <c r="A400" s="484">
        <f>'[2]Plr List for OofP'!N337</f>
        <v>0</v>
      </c>
      <c r="B400" s="484"/>
      <c r="C400" s="484"/>
    </row>
    <row r="401" spans="1:3">
      <c r="A401" s="484">
        <f>'[2]Plr List for OofP'!N338</f>
        <v>0</v>
      </c>
      <c r="B401" s="484"/>
      <c r="C401" s="484"/>
    </row>
    <row r="402" spans="1:3">
      <c r="A402" s="484">
        <f>'[2]Plr List for OofP'!N339</f>
        <v>0</v>
      </c>
      <c r="B402" s="484"/>
      <c r="C402" s="484"/>
    </row>
    <row r="403" spans="1:3">
      <c r="A403" s="484">
        <f>'[2]Plr List for OofP'!N340</f>
        <v>0</v>
      </c>
      <c r="B403" s="484"/>
      <c r="C403" s="484"/>
    </row>
    <row r="404" spans="1:3">
      <c r="A404" s="484">
        <f>'[2]Plr List for OofP'!N341</f>
        <v>0</v>
      </c>
      <c r="B404" s="484"/>
      <c r="C404" s="484"/>
    </row>
    <row r="405" spans="1:3">
      <c r="A405" s="484">
        <f>'[2]Plr List for OofP'!N342</f>
        <v>0</v>
      </c>
      <c r="B405" s="484"/>
      <c r="C405" s="484"/>
    </row>
    <row r="406" spans="1:3">
      <c r="A406" s="484">
        <f>'[2]Plr List for OofP'!N343</f>
        <v>0</v>
      </c>
      <c r="B406" s="484"/>
      <c r="C406" s="484"/>
    </row>
    <row r="407" spans="1:3">
      <c r="A407" s="484">
        <f>'[2]Plr List for OofP'!N344</f>
        <v>0</v>
      </c>
      <c r="B407" s="484"/>
      <c r="C407" s="484"/>
    </row>
    <row r="408" spans="1:3">
      <c r="A408" s="484">
        <f>'[2]Plr List for OofP'!N345</f>
        <v>0</v>
      </c>
      <c r="B408" s="484"/>
      <c r="C408" s="484"/>
    </row>
    <row r="409" spans="1:3">
      <c r="A409" s="484">
        <f>'[2]Plr List for OofP'!N346</f>
        <v>0</v>
      </c>
      <c r="B409" s="484"/>
      <c r="C409" s="484"/>
    </row>
    <row r="410" spans="1:3">
      <c r="A410" s="484">
        <f>'[2]Plr List for OofP'!N347</f>
        <v>0</v>
      </c>
      <c r="B410" s="484"/>
      <c r="C410" s="484"/>
    </row>
    <row r="411" spans="1:3">
      <c r="A411" s="484">
        <f>'[2]Plr List for OofP'!N348</f>
        <v>0</v>
      </c>
      <c r="B411" s="484"/>
      <c r="C411" s="484"/>
    </row>
    <row r="412" spans="1:3">
      <c r="A412" s="484">
        <f>'[2]Plr List for OofP'!N349</f>
        <v>0</v>
      </c>
      <c r="B412" s="484"/>
      <c r="C412" s="484"/>
    </row>
    <row r="413" spans="1:3">
      <c r="A413" s="484">
        <f>'[2]Plr List for OofP'!N350</f>
        <v>0</v>
      </c>
      <c r="B413" s="484"/>
      <c r="C413" s="484"/>
    </row>
    <row r="414" spans="1:3">
      <c r="A414" s="484">
        <f>'[2]Plr List for OofP'!N351</f>
        <v>0</v>
      </c>
      <c r="B414" s="484"/>
      <c r="C414" s="484"/>
    </row>
    <row r="415" spans="1:3">
      <c r="A415" s="484">
        <f>'[2]Plr List for OofP'!N352</f>
        <v>0</v>
      </c>
      <c r="B415" s="484"/>
      <c r="C415" s="484"/>
    </row>
    <row r="416" spans="1:3">
      <c r="A416" s="484">
        <f>'[2]Plr List for OofP'!N353</f>
        <v>0</v>
      </c>
      <c r="B416" s="484"/>
      <c r="C416" s="484"/>
    </row>
    <row r="417" spans="1:3">
      <c r="A417" s="484">
        <f>'[2]Plr List for OofP'!N354</f>
        <v>0</v>
      </c>
      <c r="B417" s="484"/>
      <c r="C417" s="484"/>
    </row>
    <row r="418" spans="1:3">
      <c r="A418" s="484">
        <f>'[2]Plr List for OofP'!N355</f>
        <v>0</v>
      </c>
      <c r="B418" s="484"/>
      <c r="C418" s="484"/>
    </row>
    <row r="419" spans="1:3">
      <c r="A419" s="484">
        <f>'[2]Plr List for OofP'!N356</f>
        <v>0</v>
      </c>
      <c r="B419" s="484"/>
      <c r="C419" s="484"/>
    </row>
    <row r="420" spans="1:3">
      <c r="A420" s="484">
        <f>'[2]Plr List for OofP'!N357</f>
        <v>0</v>
      </c>
      <c r="B420" s="484"/>
      <c r="C420" s="484"/>
    </row>
    <row r="421" spans="1:3">
      <c r="A421" s="484">
        <f>'[2]Plr List for OofP'!N358</f>
        <v>0</v>
      </c>
      <c r="B421" s="484"/>
      <c r="C421" s="484"/>
    </row>
    <row r="422" spans="1:3">
      <c r="A422" s="484">
        <f>'[2]Plr List for OofP'!N359</f>
        <v>0</v>
      </c>
      <c r="B422" s="484"/>
      <c r="C422" s="484"/>
    </row>
    <row r="423" spans="1:3">
      <c r="A423" s="484">
        <f>'[2]Plr List for OofP'!N360</f>
        <v>0</v>
      </c>
      <c r="B423" s="484"/>
      <c r="C423" s="484"/>
    </row>
    <row r="424" spans="1:3">
      <c r="A424" s="484">
        <f>'[2]Plr List for OofP'!N361</f>
        <v>0</v>
      </c>
      <c r="B424" s="484"/>
      <c r="C424" s="484"/>
    </row>
    <row r="425" spans="1:3">
      <c r="A425" s="484">
        <f>'[2]Plr List for OofP'!N362</f>
        <v>0</v>
      </c>
      <c r="B425" s="484"/>
      <c r="C425" s="484"/>
    </row>
    <row r="426" spans="1:3">
      <c r="A426" s="484">
        <f>'[2]Plr List for OofP'!N363</f>
        <v>0</v>
      </c>
      <c r="B426" s="484"/>
      <c r="C426" s="484"/>
    </row>
    <row r="427" spans="1:3">
      <c r="A427" s="484">
        <f>'[2]Plr List for OofP'!N364</f>
        <v>0</v>
      </c>
      <c r="B427" s="484"/>
      <c r="C427" s="484"/>
    </row>
    <row r="428" spans="1:3">
      <c r="A428" s="484">
        <f>'[2]Plr List for OofP'!N365</f>
        <v>0</v>
      </c>
      <c r="B428" s="484"/>
      <c r="C428" s="484"/>
    </row>
    <row r="429" spans="1:3">
      <c r="A429" s="484">
        <f>'[2]Plr List for OofP'!N366</f>
        <v>0</v>
      </c>
      <c r="B429" s="484"/>
      <c r="C429" s="484"/>
    </row>
    <row r="430" spans="1:3">
      <c r="A430" s="484">
        <f>'[2]Plr List for OofP'!N367</f>
        <v>0</v>
      </c>
      <c r="B430" s="484"/>
      <c r="C430" s="484"/>
    </row>
    <row r="431" spans="1:3">
      <c r="A431" s="484">
        <f>'[2]Plr List for OofP'!N368</f>
        <v>0</v>
      </c>
      <c r="B431" s="484"/>
      <c r="C431" s="484"/>
    </row>
    <row r="432" spans="1:3">
      <c r="A432" s="484">
        <f>'[2]Plr List for OofP'!N369</f>
        <v>0</v>
      </c>
      <c r="B432" s="484"/>
      <c r="C432" s="484"/>
    </row>
    <row r="433" spans="1:3">
      <c r="A433" s="484">
        <f>'[2]Plr List for OofP'!N370</f>
        <v>0</v>
      </c>
      <c r="B433" s="484"/>
      <c r="C433" s="484"/>
    </row>
    <row r="434" spans="1:3">
      <c r="A434" s="484">
        <f>'[2]Plr List for OofP'!N371</f>
        <v>0</v>
      </c>
      <c r="B434" s="484"/>
      <c r="C434" s="484"/>
    </row>
    <row r="435" spans="1:3">
      <c r="A435" s="484">
        <f>'[2]Plr List for OofP'!N372</f>
        <v>0</v>
      </c>
      <c r="B435" s="484"/>
      <c r="C435" s="484"/>
    </row>
    <row r="436" spans="1:3">
      <c r="A436" s="484">
        <f>'[2]Plr List for OofP'!N373</f>
        <v>0</v>
      </c>
      <c r="B436" s="484"/>
      <c r="C436" s="484"/>
    </row>
    <row r="437" spans="1:3">
      <c r="A437" s="484">
        <f>'[2]Plr List for OofP'!N374</f>
        <v>0</v>
      </c>
      <c r="B437" s="484"/>
      <c r="C437" s="484"/>
    </row>
    <row r="438" spans="1:3">
      <c r="A438" s="484">
        <f>'[2]Plr List for OofP'!N375</f>
        <v>0</v>
      </c>
      <c r="B438" s="484"/>
      <c r="C438" s="484"/>
    </row>
    <row r="439" spans="1:3">
      <c r="A439" s="484">
        <f>'[2]Plr List for OofP'!N376</f>
        <v>0</v>
      </c>
      <c r="B439" s="484"/>
      <c r="C439" s="484"/>
    </row>
    <row r="440" spans="1:3">
      <c r="A440" s="484">
        <f>'[2]Plr List for OofP'!N377</f>
        <v>0</v>
      </c>
      <c r="B440" s="484"/>
      <c r="C440" s="484"/>
    </row>
    <row r="441" spans="1:3">
      <c r="A441" s="484">
        <f>'[2]Plr List for OofP'!N378</f>
        <v>0</v>
      </c>
      <c r="B441" s="484"/>
      <c r="C441" s="484"/>
    </row>
    <row r="442" spans="1:3">
      <c r="A442" s="484">
        <f>'[2]Plr List for OofP'!N379</f>
        <v>0</v>
      </c>
      <c r="B442" s="484"/>
      <c r="C442" s="484"/>
    </row>
    <row r="443" spans="1:3">
      <c r="A443" s="484">
        <f>'[2]Plr List for OofP'!N380</f>
        <v>0</v>
      </c>
      <c r="B443" s="484"/>
      <c r="C443" s="484"/>
    </row>
    <row r="444" spans="1:3">
      <c r="A444" s="484">
        <f>'[2]Plr List for OofP'!N381</f>
        <v>0</v>
      </c>
      <c r="B444" s="484"/>
      <c r="C444" s="484"/>
    </row>
    <row r="445" spans="1:3">
      <c r="A445" s="484">
        <f>'[2]Plr List for OofP'!N382</f>
        <v>0</v>
      </c>
      <c r="B445" s="484"/>
      <c r="C445" s="484"/>
    </row>
    <row r="446" spans="1:3">
      <c r="A446" s="484">
        <f>'[2]Plr List for OofP'!N383</f>
        <v>0</v>
      </c>
      <c r="B446" s="484"/>
      <c r="C446" s="484"/>
    </row>
    <row r="447" spans="1:3">
      <c r="A447" s="484">
        <f>'[2]Plr List for OofP'!N384</f>
        <v>0</v>
      </c>
      <c r="B447" s="484"/>
      <c r="C447" s="484"/>
    </row>
    <row r="448" spans="1:3">
      <c r="A448" s="484">
        <f>'[2]Plr List for OofP'!N385</f>
        <v>0</v>
      </c>
      <c r="B448" s="484"/>
      <c r="C448" s="484"/>
    </row>
    <row r="449" spans="1:3">
      <c r="A449" s="484">
        <f>'[2]Plr List for OofP'!N386</f>
        <v>0</v>
      </c>
      <c r="B449" s="484"/>
      <c r="C449" s="484"/>
    </row>
    <row r="450" spans="1:3">
      <c r="A450" s="484">
        <f>'[2]Plr List for OofP'!N387</f>
        <v>0</v>
      </c>
      <c r="B450" s="484"/>
      <c r="C450" s="484"/>
    </row>
    <row r="451" spans="1:3">
      <c r="A451" s="484">
        <f>'[2]Plr List for OofP'!N388</f>
        <v>0</v>
      </c>
      <c r="B451" s="484"/>
      <c r="C451" s="484"/>
    </row>
    <row r="452" spans="1:3">
      <c r="A452" s="484">
        <f>'[2]Plr List for OofP'!N389</f>
        <v>0</v>
      </c>
      <c r="B452" s="484"/>
      <c r="C452" s="484"/>
    </row>
    <row r="453" spans="1:3">
      <c r="A453" s="484">
        <f>'[2]Plr List for OofP'!N390</f>
        <v>0</v>
      </c>
      <c r="B453" s="484"/>
      <c r="C453" s="484"/>
    </row>
    <row r="454" spans="1:3">
      <c r="A454" s="484">
        <f>'[2]Plr List for OofP'!N391</f>
        <v>0</v>
      </c>
      <c r="B454" s="484"/>
      <c r="C454" s="484"/>
    </row>
    <row r="455" spans="1:3">
      <c r="A455" s="484">
        <f>'[2]Plr List for OofP'!N392</f>
        <v>0</v>
      </c>
      <c r="B455" s="484"/>
      <c r="C455" s="484"/>
    </row>
    <row r="456" spans="1:3">
      <c r="A456" s="484">
        <f>'[2]Plr List for OofP'!N393</f>
        <v>0</v>
      </c>
      <c r="B456" s="484"/>
      <c r="C456" s="484"/>
    </row>
    <row r="457" spans="1:3">
      <c r="A457" s="484">
        <f>'[2]Plr List for OofP'!N394</f>
        <v>0</v>
      </c>
      <c r="B457" s="484"/>
      <c r="C457" s="484"/>
    </row>
    <row r="458" spans="1:3">
      <c r="A458" s="484">
        <f>'[2]Plr List for OofP'!N395</f>
        <v>0</v>
      </c>
      <c r="B458" s="484"/>
      <c r="C458" s="484"/>
    </row>
    <row r="459" spans="1:3">
      <c r="A459" s="484">
        <f>'[2]Plr List for OofP'!N396</f>
        <v>0</v>
      </c>
      <c r="B459" s="484"/>
      <c r="C459" s="484"/>
    </row>
    <row r="460" spans="1:3">
      <c r="A460" s="484">
        <f>'[2]Plr List for OofP'!N397</f>
        <v>0</v>
      </c>
      <c r="B460" s="484"/>
      <c r="C460" s="484"/>
    </row>
    <row r="461" spans="1:3">
      <c r="A461" s="484">
        <f>'[2]Plr List for OofP'!N398</f>
        <v>0</v>
      </c>
      <c r="B461" s="484"/>
      <c r="C461" s="484"/>
    </row>
    <row r="462" spans="1:3">
      <c r="A462" s="484">
        <f>'[2]Plr List for OofP'!N399</f>
        <v>0</v>
      </c>
      <c r="B462" s="484"/>
      <c r="C462" s="484"/>
    </row>
    <row r="463" spans="1:3">
      <c r="A463" s="484">
        <f>'[2]Plr List for OofP'!N400</f>
        <v>0</v>
      </c>
      <c r="B463" s="484"/>
      <c r="C463" s="484"/>
    </row>
    <row r="464" spans="1:3">
      <c r="A464" s="484">
        <f>'[2]Plr List for OofP'!N401</f>
        <v>0</v>
      </c>
      <c r="B464" s="484"/>
      <c r="C464" s="484"/>
    </row>
    <row r="465" spans="1:3">
      <c r="A465" s="484">
        <f>'[2]Plr List for OofP'!N402</f>
        <v>0</v>
      </c>
      <c r="B465" s="484"/>
      <c r="C465" s="484"/>
    </row>
    <row r="466" spans="1:3">
      <c r="A466" s="484">
        <f>'[2]Plr List for OofP'!N403</f>
        <v>0</v>
      </c>
      <c r="B466" s="484"/>
      <c r="C466" s="484"/>
    </row>
    <row r="467" spans="1:3">
      <c r="A467" s="484">
        <f>'[2]Plr List for OofP'!N404</f>
        <v>0</v>
      </c>
      <c r="B467" s="484"/>
      <c r="C467" s="484"/>
    </row>
    <row r="468" spans="1:3">
      <c r="A468" s="484">
        <f>'[2]Plr List for OofP'!N405</f>
        <v>0</v>
      </c>
      <c r="B468" s="484"/>
      <c r="C468" s="484"/>
    </row>
    <row r="469" spans="1:3">
      <c r="A469" s="484">
        <f>'[2]Plr List for OofP'!N406</f>
        <v>0</v>
      </c>
      <c r="B469" s="484"/>
      <c r="C469" s="484"/>
    </row>
    <row r="470" spans="1:3">
      <c r="A470" s="484">
        <f>'[2]Plr List for OofP'!N407</f>
        <v>0</v>
      </c>
      <c r="B470" s="484"/>
      <c r="C470" s="484"/>
    </row>
    <row r="471" spans="1:3">
      <c r="A471" s="484">
        <f>'[2]Plr List for OofP'!N408</f>
        <v>0</v>
      </c>
      <c r="B471" s="484"/>
      <c r="C471" s="484"/>
    </row>
    <row r="472" spans="1:3">
      <c r="A472" s="484">
        <f>'[2]Plr List for OofP'!N409</f>
        <v>0</v>
      </c>
      <c r="B472" s="484"/>
      <c r="C472" s="484"/>
    </row>
    <row r="473" spans="1:3">
      <c r="A473" s="484">
        <f>'[2]Plr List for OofP'!N410</f>
        <v>0</v>
      </c>
      <c r="B473" s="484"/>
      <c r="C473" s="484"/>
    </row>
    <row r="474" spans="1:3">
      <c r="A474" s="484">
        <f>'[2]Plr List for OofP'!N411</f>
        <v>0</v>
      </c>
      <c r="B474" s="484"/>
      <c r="C474" s="484"/>
    </row>
    <row r="475" spans="1:3">
      <c r="A475" s="484">
        <f>'[2]Plr List for OofP'!N412</f>
        <v>0</v>
      </c>
      <c r="B475" s="484"/>
      <c r="C475" s="484"/>
    </row>
    <row r="476" spans="1:3">
      <c r="A476" s="484">
        <f>'[2]Plr List for OofP'!N413</f>
        <v>0</v>
      </c>
      <c r="B476" s="484"/>
      <c r="C476" s="484"/>
    </row>
    <row r="477" spans="1:3">
      <c r="A477" s="484">
        <f>'[2]Plr List for OofP'!N414</f>
        <v>0</v>
      </c>
      <c r="B477" s="484"/>
      <c r="C477" s="484"/>
    </row>
    <row r="478" spans="1:3">
      <c r="A478" s="484">
        <f>'[2]Plr List for OofP'!N415</f>
        <v>0</v>
      </c>
      <c r="B478" s="484"/>
      <c r="C478" s="484"/>
    </row>
    <row r="479" spans="1:3">
      <c r="A479" s="484">
        <f>'[2]Plr List for OofP'!N416</f>
        <v>0</v>
      </c>
      <c r="B479" s="484"/>
      <c r="C479" s="484"/>
    </row>
    <row r="480" spans="1:3">
      <c r="A480" s="484">
        <f>'[2]Plr List for OofP'!N417</f>
        <v>0</v>
      </c>
      <c r="B480" s="484"/>
      <c r="C480" s="484"/>
    </row>
    <row r="481" spans="1:3">
      <c r="A481" s="484">
        <f>'[2]Plr List for OofP'!N418</f>
        <v>0</v>
      </c>
      <c r="B481" s="484"/>
      <c r="C481" s="484"/>
    </row>
    <row r="482" spans="1:3">
      <c r="A482" s="484">
        <f>'[2]Plr List for OofP'!N419</f>
        <v>0</v>
      </c>
      <c r="B482" s="484"/>
      <c r="C482" s="484"/>
    </row>
    <row r="483" spans="1:3">
      <c r="A483" s="484">
        <f>'[2]Plr List for OofP'!N420</f>
        <v>0</v>
      </c>
      <c r="B483" s="484"/>
      <c r="C483" s="484"/>
    </row>
    <row r="484" spans="1:3">
      <c r="A484" s="484">
        <f>'[2]Plr List for OofP'!N421</f>
        <v>0</v>
      </c>
      <c r="B484" s="484"/>
      <c r="C484" s="484"/>
    </row>
    <row r="485" spans="1:3">
      <c r="A485" s="484">
        <f>'[2]Plr List for OofP'!N422</f>
        <v>0</v>
      </c>
      <c r="B485" s="484"/>
      <c r="C485" s="484"/>
    </row>
    <row r="486" spans="1:3">
      <c r="A486" s="484">
        <f>'[2]Plr List for OofP'!N423</f>
        <v>0</v>
      </c>
      <c r="B486" s="484"/>
      <c r="C486" s="484"/>
    </row>
    <row r="487" spans="1:3">
      <c r="A487" s="484">
        <f>'[2]Plr List for OofP'!N424</f>
        <v>0</v>
      </c>
      <c r="B487" s="484"/>
      <c r="C487" s="484"/>
    </row>
    <row r="488" spans="1:3">
      <c r="A488" s="484">
        <f>'[2]Plr List for OofP'!N425</f>
        <v>0</v>
      </c>
      <c r="B488" s="484"/>
      <c r="C488" s="484"/>
    </row>
    <row r="489" spans="1:3">
      <c r="A489" s="484">
        <f>'[2]Plr List for OofP'!N426</f>
        <v>0</v>
      </c>
      <c r="B489" s="484"/>
      <c r="C489" s="484"/>
    </row>
    <row r="490" spans="1:3">
      <c r="A490" s="484">
        <f>'[2]Plr List for OofP'!N427</f>
        <v>0</v>
      </c>
      <c r="B490" s="484"/>
      <c r="C490" s="484"/>
    </row>
    <row r="491" spans="1:3">
      <c r="A491" s="484">
        <f>'[2]Plr List for OofP'!N428</f>
        <v>0</v>
      </c>
      <c r="B491" s="484"/>
      <c r="C491" s="484"/>
    </row>
    <row r="492" spans="1:3">
      <c r="A492" s="484">
        <f>'[2]Plr List for OofP'!N429</f>
        <v>0</v>
      </c>
      <c r="B492" s="484"/>
      <c r="C492" s="484"/>
    </row>
    <row r="493" spans="1:3">
      <c r="A493" s="484">
        <f>'[2]Plr List for OofP'!N430</f>
        <v>0</v>
      </c>
      <c r="B493" s="484"/>
      <c r="C493" s="484"/>
    </row>
    <row r="494" spans="1:3">
      <c r="A494" s="484">
        <f>'[2]Plr List for OofP'!N431</f>
        <v>0</v>
      </c>
      <c r="B494" s="484"/>
      <c r="C494" s="484"/>
    </row>
    <row r="495" spans="1:3">
      <c r="A495" s="484">
        <f>'[2]Plr List for OofP'!N432</f>
        <v>0</v>
      </c>
      <c r="B495" s="484"/>
      <c r="C495" s="484"/>
    </row>
    <row r="496" spans="1:3">
      <c r="A496" s="484">
        <f>'[2]Plr List for OofP'!N433</f>
        <v>0</v>
      </c>
      <c r="B496" s="484"/>
      <c r="C496" s="484"/>
    </row>
    <row r="497" spans="1:3">
      <c r="A497" s="484">
        <f>'[2]Plr List for OofP'!N434</f>
        <v>0</v>
      </c>
      <c r="B497" s="484"/>
      <c r="C497" s="484"/>
    </row>
    <row r="498" spans="1:3">
      <c r="A498" s="484">
        <f>'[2]Plr List for OofP'!N435</f>
        <v>0</v>
      </c>
      <c r="B498" s="484"/>
      <c r="C498" s="484"/>
    </row>
    <row r="499" spans="1:3">
      <c r="A499" s="484">
        <f>'[2]Plr List for OofP'!N436</f>
        <v>0</v>
      </c>
      <c r="B499" s="484"/>
      <c r="C499" s="484"/>
    </row>
    <row r="500" spans="1:3">
      <c r="A500" s="484">
        <f>'[2]Plr List for OofP'!N437</f>
        <v>0</v>
      </c>
      <c r="B500" s="484"/>
      <c r="C500" s="484"/>
    </row>
    <row r="501" spans="1:3">
      <c r="A501" s="484">
        <f>'[2]Plr List for OofP'!N438</f>
        <v>0</v>
      </c>
      <c r="B501" s="484"/>
      <c r="C501" s="484"/>
    </row>
    <row r="502" spans="1:3">
      <c r="A502" s="484">
        <f>'[2]Plr List for OofP'!N439</f>
        <v>0</v>
      </c>
      <c r="B502" s="484"/>
      <c r="C502" s="484"/>
    </row>
    <row r="503" spans="1:3">
      <c r="A503" s="484">
        <f>'[2]Plr List for OofP'!N440</f>
        <v>0</v>
      </c>
      <c r="B503" s="484"/>
      <c r="C503" s="484"/>
    </row>
    <row r="504" spans="1:3">
      <c r="A504" s="484">
        <f>'[2]Plr List for OofP'!N441</f>
        <v>0</v>
      </c>
      <c r="B504" s="484"/>
      <c r="C504" s="484"/>
    </row>
    <row r="505" spans="1:3">
      <c r="A505" s="484">
        <f>'[2]Plr List for OofP'!N442</f>
        <v>0</v>
      </c>
      <c r="B505" s="484"/>
      <c r="C505" s="484"/>
    </row>
    <row r="506" spans="1:3">
      <c r="A506" s="484">
        <f>'[2]Plr List for OofP'!N443</f>
        <v>0</v>
      </c>
      <c r="B506" s="484"/>
      <c r="C506" s="484"/>
    </row>
    <row r="507" spans="1:3">
      <c r="A507" s="484">
        <f>'[2]Plr List for OofP'!N444</f>
        <v>0</v>
      </c>
      <c r="B507" s="484"/>
      <c r="C507" s="484"/>
    </row>
    <row r="508" spans="1:3">
      <c r="A508" s="484">
        <f>'[2]Plr List for OofP'!N445</f>
        <v>0</v>
      </c>
      <c r="B508" s="484"/>
      <c r="C508" s="484"/>
    </row>
    <row r="509" spans="1:3">
      <c r="A509" s="484">
        <f>'[2]Plr List for OofP'!N446</f>
        <v>0</v>
      </c>
      <c r="B509" s="484"/>
      <c r="C509" s="484"/>
    </row>
    <row r="510" spans="1:3">
      <c r="A510" s="484">
        <f>'[2]Plr List for OofP'!N447</f>
        <v>0</v>
      </c>
      <c r="B510" s="484"/>
      <c r="C510" s="484"/>
    </row>
    <row r="511" spans="1:3">
      <c r="A511" s="484">
        <f>'[2]Plr List for OofP'!N448</f>
        <v>0</v>
      </c>
      <c r="B511" s="484"/>
      <c r="C511" s="484"/>
    </row>
    <row r="512" spans="1:3">
      <c r="A512" s="484">
        <f>'[2]Plr List for OofP'!N449</f>
        <v>0</v>
      </c>
      <c r="B512" s="484"/>
      <c r="C512" s="484"/>
    </row>
    <row r="513" spans="1:3">
      <c r="A513" s="484">
        <f>'[2]Plr List for OofP'!N450</f>
        <v>0</v>
      </c>
      <c r="B513" s="484"/>
      <c r="C513" s="484"/>
    </row>
    <row r="514" spans="1:3">
      <c r="A514" s="484">
        <f>'[2]Plr List for OofP'!N451</f>
        <v>0</v>
      </c>
      <c r="B514" s="484"/>
      <c r="C514" s="484"/>
    </row>
    <row r="515" spans="1:3">
      <c r="A515" s="484">
        <f>'[2]Plr List for OofP'!N452</f>
        <v>0</v>
      </c>
      <c r="B515" s="484"/>
      <c r="C515" s="484"/>
    </row>
    <row r="516" spans="1:3">
      <c r="A516" s="484">
        <f>'[2]Plr List for OofP'!N453</f>
        <v>0</v>
      </c>
      <c r="B516" s="484"/>
      <c r="C516" s="484"/>
    </row>
    <row r="517" spans="1:3">
      <c r="A517" s="484">
        <f>'[2]Plr List for OofP'!N454</f>
        <v>0</v>
      </c>
      <c r="B517" s="484"/>
      <c r="C517" s="484"/>
    </row>
    <row r="518" spans="1:3">
      <c r="A518" s="484">
        <f>'[2]Plr List for OofP'!N455</f>
        <v>0</v>
      </c>
      <c r="B518" s="484"/>
      <c r="C518" s="484"/>
    </row>
    <row r="519" spans="1:3">
      <c r="A519" s="484">
        <f>'[2]Plr List for OofP'!N456</f>
        <v>0</v>
      </c>
      <c r="B519" s="484"/>
      <c r="C519" s="484"/>
    </row>
    <row r="520" spans="1:3">
      <c r="A520" s="484">
        <f>'[2]Plr List for OofP'!N457</f>
        <v>0</v>
      </c>
      <c r="B520" s="484"/>
      <c r="C520" s="484"/>
    </row>
    <row r="521" spans="1:3">
      <c r="A521" s="484">
        <f>'[2]Plr List for OofP'!N458</f>
        <v>0</v>
      </c>
      <c r="B521" s="484"/>
      <c r="C521" s="484"/>
    </row>
    <row r="522" spans="1:3">
      <c r="A522" s="484">
        <f>'[2]Plr List for OofP'!N459</f>
        <v>0</v>
      </c>
      <c r="B522" s="484"/>
      <c r="C522" s="484"/>
    </row>
    <row r="523" spans="1:3">
      <c r="A523" s="484">
        <f>'[2]Plr List for OofP'!N460</f>
        <v>0</v>
      </c>
      <c r="B523" s="484"/>
      <c r="C523" s="484"/>
    </row>
    <row r="524" spans="1:3">
      <c r="A524" s="484">
        <f>'[2]Plr List for OofP'!N461</f>
        <v>0</v>
      </c>
      <c r="B524" s="484"/>
      <c r="C524" s="484"/>
    </row>
    <row r="525" spans="1:3">
      <c r="A525" s="484">
        <f>'[2]Plr List for OofP'!N462</f>
        <v>0</v>
      </c>
      <c r="B525" s="484"/>
      <c r="C525" s="484"/>
    </row>
    <row r="526" spans="1:3">
      <c r="A526" s="484">
        <f>'[2]Plr List for OofP'!N463</f>
        <v>0</v>
      </c>
      <c r="B526" s="484"/>
      <c r="C526" s="484"/>
    </row>
    <row r="527" spans="1:3">
      <c r="A527" s="484">
        <f>'[2]Plr List for OofP'!N464</f>
        <v>0</v>
      </c>
      <c r="B527" s="484"/>
      <c r="C527" s="484"/>
    </row>
    <row r="528" spans="1:3">
      <c r="A528" s="484">
        <f>'[2]Plr List for OofP'!N465</f>
        <v>0</v>
      </c>
      <c r="B528" s="484"/>
      <c r="C528" s="484"/>
    </row>
    <row r="529" spans="1:3">
      <c r="A529" s="484">
        <f>'[2]Plr List for OofP'!N466</f>
        <v>0</v>
      </c>
      <c r="B529" s="484"/>
      <c r="C529" s="484"/>
    </row>
    <row r="530" spans="1:3">
      <c r="A530" s="484">
        <f>'[2]Plr List for OofP'!N467</f>
        <v>0</v>
      </c>
      <c r="B530" s="484"/>
      <c r="C530" s="484"/>
    </row>
    <row r="531" spans="1:3">
      <c r="A531" s="484">
        <f>'[2]Plr List for OofP'!N468</f>
        <v>0</v>
      </c>
      <c r="B531" s="484"/>
      <c r="C531" s="484"/>
    </row>
    <row r="532" spans="1:3">
      <c r="A532" s="484">
        <f>'[2]Plr List for OofP'!N469</f>
        <v>0</v>
      </c>
      <c r="B532" s="484"/>
      <c r="C532" s="484"/>
    </row>
    <row r="533" spans="1:3">
      <c r="A533" s="484">
        <f>'[2]Plr List for OofP'!N470</f>
        <v>0</v>
      </c>
      <c r="B533" s="484"/>
      <c r="C533" s="484"/>
    </row>
    <row r="534" spans="1:3">
      <c r="A534" s="484">
        <f>'[2]Plr List for OofP'!N471</f>
        <v>0</v>
      </c>
      <c r="B534" s="484"/>
      <c r="C534" s="484"/>
    </row>
    <row r="535" spans="1:3">
      <c r="A535" s="484">
        <f>'[2]Plr List for OofP'!N472</f>
        <v>0</v>
      </c>
      <c r="B535" s="484"/>
      <c r="C535" s="484"/>
    </row>
    <row r="536" spans="1:3">
      <c r="A536" s="484">
        <f>'[2]Plr List for OofP'!N473</f>
        <v>0</v>
      </c>
      <c r="B536" s="484"/>
      <c r="C536" s="484"/>
    </row>
    <row r="537" spans="1:3">
      <c r="A537" s="484">
        <f>'[2]Plr List for OofP'!N474</f>
        <v>0</v>
      </c>
      <c r="B537" s="484"/>
      <c r="C537" s="484"/>
    </row>
    <row r="538" spans="1:3">
      <c r="A538" s="484">
        <f>'[2]Plr List for OofP'!N475</f>
        <v>0</v>
      </c>
      <c r="B538" s="484"/>
      <c r="C538" s="484"/>
    </row>
    <row r="539" spans="1:3">
      <c r="A539" s="484">
        <f>'[2]Plr List for OofP'!N476</f>
        <v>0</v>
      </c>
      <c r="B539" s="484"/>
      <c r="C539" s="484"/>
    </row>
    <row r="540" spans="1:3">
      <c r="A540" s="484">
        <f>'[2]Plr List for OofP'!N477</f>
        <v>0</v>
      </c>
      <c r="B540" s="484"/>
      <c r="C540" s="484"/>
    </row>
    <row r="541" spans="1:3">
      <c r="A541" s="484">
        <f>'[2]Plr List for OofP'!N478</f>
        <v>0</v>
      </c>
      <c r="B541" s="484"/>
      <c r="C541" s="484"/>
    </row>
    <row r="542" spans="1:3">
      <c r="A542" s="484">
        <f>'[2]Plr List for OofP'!N479</f>
        <v>0</v>
      </c>
      <c r="B542" s="484"/>
      <c r="C542" s="484"/>
    </row>
    <row r="543" spans="1:3">
      <c r="A543" s="484">
        <f>'[2]Plr List for OofP'!N480</f>
        <v>0</v>
      </c>
      <c r="B543" s="484"/>
      <c r="C543" s="484"/>
    </row>
    <row r="544" spans="1:3">
      <c r="A544" s="484">
        <f>'[2]Plr List for OofP'!N481</f>
        <v>0</v>
      </c>
      <c r="B544" s="484"/>
      <c r="C544" s="484"/>
    </row>
    <row r="545" spans="1:3">
      <c r="A545" s="484">
        <f>'[2]Plr List for OofP'!N482</f>
        <v>0</v>
      </c>
      <c r="B545" s="484"/>
      <c r="C545" s="484"/>
    </row>
    <row r="546" spans="1:3">
      <c r="A546" s="484">
        <f>'[2]Plr List for OofP'!N483</f>
        <v>0</v>
      </c>
      <c r="B546" s="484"/>
      <c r="C546" s="484"/>
    </row>
    <row r="547" spans="1:3">
      <c r="A547" s="484">
        <f>'[2]Plr List for OofP'!N484</f>
        <v>0</v>
      </c>
      <c r="B547" s="484"/>
      <c r="C547" s="484"/>
    </row>
    <row r="548" spans="1:3">
      <c r="A548" s="484">
        <f>'[2]Plr List for OofP'!N485</f>
        <v>0</v>
      </c>
      <c r="B548" s="484"/>
      <c r="C548" s="484"/>
    </row>
    <row r="549" spans="1:3">
      <c r="A549" s="484">
        <f>'[2]Plr List for OofP'!N486</f>
        <v>0</v>
      </c>
      <c r="B549" s="484"/>
      <c r="C549" s="484"/>
    </row>
    <row r="550" spans="1:3">
      <c r="A550" s="484">
        <f>'[2]Plr List for OofP'!N487</f>
        <v>0</v>
      </c>
      <c r="B550" s="484"/>
      <c r="C550" s="484"/>
    </row>
    <row r="551" spans="1:3">
      <c r="A551" s="484">
        <f>'[2]Plr List for OofP'!N488</f>
        <v>0</v>
      </c>
      <c r="B551" s="484"/>
      <c r="C551" s="484"/>
    </row>
    <row r="552" spans="1:3">
      <c r="A552" s="484">
        <f>'[2]Plr List for OofP'!N489</f>
        <v>0</v>
      </c>
      <c r="B552" s="484"/>
      <c r="C552" s="484"/>
    </row>
    <row r="553" spans="1:3">
      <c r="A553" s="484">
        <f>'[2]Plr List for OofP'!N490</f>
        <v>0</v>
      </c>
      <c r="B553" s="484"/>
      <c r="C553" s="484"/>
    </row>
    <row r="554" spans="1:3">
      <c r="A554" s="484">
        <f>'[2]Plr List for OofP'!N491</f>
        <v>0</v>
      </c>
      <c r="B554" s="484"/>
      <c r="C554" s="484"/>
    </row>
    <row r="555" spans="1:3">
      <c r="A555" s="484">
        <f>'[2]Plr List for OofP'!N492</f>
        <v>0</v>
      </c>
      <c r="B555" s="484"/>
      <c r="C555" s="484"/>
    </row>
    <row r="556" spans="1:3">
      <c r="A556" s="484">
        <f>'[2]Plr List for OofP'!N493</f>
        <v>0</v>
      </c>
      <c r="B556" s="484"/>
      <c r="C556" s="484"/>
    </row>
    <row r="557" spans="1:3">
      <c r="A557" s="484">
        <f>'[2]Plr List for OofP'!N494</f>
        <v>0</v>
      </c>
      <c r="B557" s="484"/>
      <c r="C557" s="484"/>
    </row>
    <row r="558" spans="1:3">
      <c r="A558" s="484">
        <f>'[2]Plr List for OofP'!N495</f>
        <v>0</v>
      </c>
      <c r="B558" s="484"/>
      <c r="C558" s="484"/>
    </row>
    <row r="559" spans="1:3">
      <c r="A559" s="484">
        <f>'[2]Plr List for OofP'!N496</f>
        <v>0</v>
      </c>
      <c r="B559" s="484"/>
      <c r="C559" s="484"/>
    </row>
    <row r="560" spans="1:3">
      <c r="A560" s="484">
        <f>'[2]Plr List for OofP'!N497</f>
        <v>0</v>
      </c>
      <c r="B560" s="484"/>
      <c r="C560" s="484"/>
    </row>
    <row r="561" spans="1:3">
      <c r="A561" s="484">
        <f>'[2]Plr List for OofP'!N498</f>
        <v>0</v>
      </c>
      <c r="B561" s="484"/>
      <c r="C561" s="484"/>
    </row>
    <row r="562" spans="1:3">
      <c r="A562" s="484">
        <f>'[2]Plr List for OofP'!N499</f>
        <v>0</v>
      </c>
      <c r="B562" s="484"/>
      <c r="C562" s="484"/>
    </row>
    <row r="563" spans="1:3">
      <c r="A563" s="484">
        <f>'[2]Plr List for OofP'!N500</f>
        <v>0</v>
      </c>
      <c r="B563" s="484"/>
      <c r="C563" s="484"/>
    </row>
    <row r="564" spans="1:3">
      <c r="A564" s="484">
        <f>'[2]Plr List for OofP'!N501</f>
        <v>0</v>
      </c>
      <c r="B564" s="484"/>
      <c r="C564" s="484"/>
    </row>
    <row r="565" spans="1:3">
      <c r="A565" s="484">
        <f>'[2]Plr List for OofP'!N502</f>
        <v>0</v>
      </c>
      <c r="B565" s="484"/>
      <c r="C565" s="484"/>
    </row>
    <row r="566" spans="1:3">
      <c r="A566" s="484">
        <f>'[2]Plr List for OofP'!N503</f>
        <v>0</v>
      </c>
      <c r="B566" s="484"/>
      <c r="C566" s="484"/>
    </row>
    <row r="567" spans="1:3">
      <c r="A567" s="484">
        <f>'[2]Plr List for OofP'!N504</f>
        <v>0</v>
      </c>
      <c r="B567" s="484"/>
      <c r="C567" s="484"/>
    </row>
    <row r="568" spans="1:3">
      <c r="A568" s="484">
        <f>'[2]Plr List for OofP'!N505</f>
        <v>0</v>
      </c>
      <c r="B568" s="484"/>
      <c r="C568" s="484"/>
    </row>
    <row r="569" spans="1:3">
      <c r="A569" s="484">
        <f>'[2]Plr List for OofP'!N506</f>
        <v>0</v>
      </c>
      <c r="B569" s="484"/>
      <c r="C569" s="484"/>
    </row>
    <row r="570" spans="1:3">
      <c r="A570" s="484">
        <f>'[2]Plr List for OofP'!N507</f>
        <v>0</v>
      </c>
      <c r="B570" s="484"/>
      <c r="C570" s="484"/>
    </row>
    <row r="571" spans="1:3">
      <c r="A571" s="484">
        <f>'[2]Plr List for OofP'!N508</f>
        <v>0</v>
      </c>
      <c r="B571" s="484"/>
      <c r="C571" s="484"/>
    </row>
    <row r="572" spans="1:3">
      <c r="A572" s="484">
        <f>'[2]Plr List for OofP'!N509</f>
        <v>0</v>
      </c>
      <c r="B572" s="484"/>
      <c r="C572" s="484"/>
    </row>
    <row r="573" spans="1:3">
      <c r="A573" s="484">
        <f>'[2]Plr List for OofP'!N510</f>
        <v>0</v>
      </c>
      <c r="B573" s="484"/>
      <c r="C573" s="484"/>
    </row>
    <row r="574" spans="1:3">
      <c r="A574" s="484">
        <f>'[2]Plr List for OofP'!N511</f>
        <v>0</v>
      </c>
      <c r="B574" s="484"/>
      <c r="C574" s="484"/>
    </row>
    <row r="575" spans="1:3">
      <c r="A575" s="484">
        <f>'[2]Plr List for OofP'!N512</f>
        <v>0</v>
      </c>
      <c r="B575" s="484"/>
      <c r="C575" s="484"/>
    </row>
    <row r="576" spans="1:3">
      <c r="A576" s="484">
        <f>'[2]Plr List for OofP'!N513</f>
        <v>0</v>
      </c>
      <c r="B576" s="484"/>
      <c r="C576" s="484"/>
    </row>
    <row r="577" spans="1:3">
      <c r="A577" s="484">
        <f>'[2]Plr List for OofP'!N514</f>
        <v>0</v>
      </c>
      <c r="B577" s="484"/>
      <c r="C577" s="484"/>
    </row>
    <row r="578" spans="1:3">
      <c r="A578" s="484">
        <f>'[2]Plr List for OofP'!N515</f>
        <v>0</v>
      </c>
      <c r="B578" s="484"/>
      <c r="C578" s="484"/>
    </row>
    <row r="579" spans="1:3">
      <c r="A579" s="484">
        <f>'[2]Plr List for OofP'!N516</f>
        <v>0</v>
      </c>
      <c r="B579" s="484"/>
      <c r="C579" s="484"/>
    </row>
    <row r="580" spans="1:3">
      <c r="A580" s="484">
        <f>'[2]Plr List for OofP'!N517</f>
        <v>0</v>
      </c>
      <c r="B580" s="484"/>
      <c r="C580" s="484"/>
    </row>
    <row r="581" spans="1:3">
      <c r="A581" s="484">
        <f>'[2]Plr List for OofP'!N518</f>
        <v>0</v>
      </c>
      <c r="B581" s="484"/>
      <c r="C581" s="484"/>
    </row>
  </sheetData>
  <mergeCells count="15">
    <mergeCell ref="B11:E11"/>
    <mergeCell ref="B6:E6"/>
    <mergeCell ref="B7:E7"/>
    <mergeCell ref="B8:E8"/>
    <mergeCell ref="B9:E9"/>
    <mergeCell ref="B10:E10"/>
    <mergeCell ref="B18:E18"/>
    <mergeCell ref="B19:E19"/>
    <mergeCell ref="B20:E20"/>
    <mergeCell ref="B12:E12"/>
    <mergeCell ref="B13:E13"/>
    <mergeCell ref="B14:E14"/>
    <mergeCell ref="B15:E15"/>
    <mergeCell ref="B16:E16"/>
    <mergeCell ref="B17:E17"/>
  </mergeCells>
  <printOptions horizontalCentered="1"/>
  <pageMargins left="0.35" right="0.35" top="0.39" bottom="0.39" header="0" footer="0"/>
  <pageSetup paperSize="9" orientation="landscape" horizontalDpi="4294967293"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x14:formula1>
            <xm:f>$A$70:$A$581</xm:f>
          </x14:formula1>
          <xm:sqref>B46:E47 IX46:JA47 ST46:SW47 ACP46:ACS47 AML46:AMO47 AWH46:AWK47 BGD46:BGG47 BPZ46:BQC47 BZV46:BZY47 CJR46:CJU47 CTN46:CTQ47 DDJ46:DDM47 DNF46:DNI47 DXB46:DXE47 EGX46:EHA47 EQT46:EQW47 FAP46:FAS47 FKL46:FKO47 FUH46:FUK47 GED46:GEG47 GNZ46:GOC47 GXV46:GXY47 HHR46:HHU47 HRN46:HRQ47 IBJ46:IBM47 ILF46:ILI47 IVB46:IVE47 JEX46:JFA47 JOT46:JOW47 JYP46:JYS47 KIL46:KIO47 KSH46:KSK47 LCD46:LCG47 LLZ46:LMC47 LVV46:LVY47 MFR46:MFU47 MPN46:MPQ47 MZJ46:MZM47 NJF46:NJI47 NTB46:NTE47 OCX46:ODA47 OMT46:OMW47 OWP46:OWS47 PGL46:PGO47 PQH46:PQK47 QAD46:QAG47 QJZ46:QKC47 QTV46:QTY47 RDR46:RDU47 RNN46:RNQ47 RXJ46:RXM47 SHF46:SHI47 SRB46:SRE47 TAX46:TBA47 TKT46:TKW47 TUP46:TUS47 UEL46:UEO47 UOH46:UOK47 UYD46:UYG47 VHZ46:VIC47 VRV46:VRY47 WBR46:WBU47 WLN46:WLQ47 WVJ46:WVM47 B65582:E65583 IX65582:JA65583 ST65582:SW65583 ACP65582:ACS65583 AML65582:AMO65583 AWH65582:AWK65583 BGD65582:BGG65583 BPZ65582:BQC65583 BZV65582:BZY65583 CJR65582:CJU65583 CTN65582:CTQ65583 DDJ65582:DDM65583 DNF65582:DNI65583 DXB65582:DXE65583 EGX65582:EHA65583 EQT65582:EQW65583 FAP65582:FAS65583 FKL65582:FKO65583 FUH65582:FUK65583 GED65582:GEG65583 GNZ65582:GOC65583 GXV65582:GXY65583 HHR65582:HHU65583 HRN65582:HRQ65583 IBJ65582:IBM65583 ILF65582:ILI65583 IVB65582:IVE65583 JEX65582:JFA65583 JOT65582:JOW65583 JYP65582:JYS65583 KIL65582:KIO65583 KSH65582:KSK65583 LCD65582:LCG65583 LLZ65582:LMC65583 LVV65582:LVY65583 MFR65582:MFU65583 MPN65582:MPQ65583 MZJ65582:MZM65583 NJF65582:NJI65583 NTB65582:NTE65583 OCX65582:ODA65583 OMT65582:OMW65583 OWP65582:OWS65583 PGL65582:PGO65583 PQH65582:PQK65583 QAD65582:QAG65583 QJZ65582:QKC65583 QTV65582:QTY65583 RDR65582:RDU65583 RNN65582:RNQ65583 RXJ65582:RXM65583 SHF65582:SHI65583 SRB65582:SRE65583 TAX65582:TBA65583 TKT65582:TKW65583 TUP65582:TUS65583 UEL65582:UEO65583 UOH65582:UOK65583 UYD65582:UYG65583 VHZ65582:VIC65583 VRV65582:VRY65583 WBR65582:WBU65583 WLN65582:WLQ65583 WVJ65582:WVM65583 B131118:E131119 IX131118:JA131119 ST131118:SW131119 ACP131118:ACS131119 AML131118:AMO131119 AWH131118:AWK131119 BGD131118:BGG131119 BPZ131118:BQC131119 BZV131118:BZY131119 CJR131118:CJU131119 CTN131118:CTQ131119 DDJ131118:DDM131119 DNF131118:DNI131119 DXB131118:DXE131119 EGX131118:EHA131119 EQT131118:EQW131119 FAP131118:FAS131119 FKL131118:FKO131119 FUH131118:FUK131119 GED131118:GEG131119 GNZ131118:GOC131119 GXV131118:GXY131119 HHR131118:HHU131119 HRN131118:HRQ131119 IBJ131118:IBM131119 ILF131118:ILI131119 IVB131118:IVE131119 JEX131118:JFA131119 JOT131118:JOW131119 JYP131118:JYS131119 KIL131118:KIO131119 KSH131118:KSK131119 LCD131118:LCG131119 LLZ131118:LMC131119 LVV131118:LVY131119 MFR131118:MFU131119 MPN131118:MPQ131119 MZJ131118:MZM131119 NJF131118:NJI131119 NTB131118:NTE131119 OCX131118:ODA131119 OMT131118:OMW131119 OWP131118:OWS131119 PGL131118:PGO131119 PQH131118:PQK131119 QAD131118:QAG131119 QJZ131118:QKC131119 QTV131118:QTY131119 RDR131118:RDU131119 RNN131118:RNQ131119 RXJ131118:RXM131119 SHF131118:SHI131119 SRB131118:SRE131119 TAX131118:TBA131119 TKT131118:TKW131119 TUP131118:TUS131119 UEL131118:UEO131119 UOH131118:UOK131119 UYD131118:UYG131119 VHZ131118:VIC131119 VRV131118:VRY131119 WBR131118:WBU131119 WLN131118:WLQ131119 WVJ131118:WVM131119 B196654:E196655 IX196654:JA196655 ST196654:SW196655 ACP196654:ACS196655 AML196654:AMO196655 AWH196654:AWK196655 BGD196654:BGG196655 BPZ196654:BQC196655 BZV196654:BZY196655 CJR196654:CJU196655 CTN196654:CTQ196655 DDJ196654:DDM196655 DNF196654:DNI196655 DXB196654:DXE196655 EGX196654:EHA196655 EQT196654:EQW196655 FAP196654:FAS196655 FKL196654:FKO196655 FUH196654:FUK196655 GED196654:GEG196655 GNZ196654:GOC196655 GXV196654:GXY196655 HHR196654:HHU196655 HRN196654:HRQ196655 IBJ196654:IBM196655 ILF196654:ILI196655 IVB196654:IVE196655 JEX196654:JFA196655 JOT196654:JOW196655 JYP196654:JYS196655 KIL196654:KIO196655 KSH196654:KSK196655 LCD196654:LCG196655 LLZ196654:LMC196655 LVV196654:LVY196655 MFR196654:MFU196655 MPN196654:MPQ196655 MZJ196654:MZM196655 NJF196654:NJI196655 NTB196654:NTE196655 OCX196654:ODA196655 OMT196654:OMW196655 OWP196654:OWS196655 PGL196654:PGO196655 PQH196654:PQK196655 QAD196654:QAG196655 QJZ196654:QKC196655 QTV196654:QTY196655 RDR196654:RDU196655 RNN196654:RNQ196655 RXJ196654:RXM196655 SHF196654:SHI196655 SRB196654:SRE196655 TAX196654:TBA196655 TKT196654:TKW196655 TUP196654:TUS196655 UEL196654:UEO196655 UOH196654:UOK196655 UYD196654:UYG196655 VHZ196654:VIC196655 VRV196654:VRY196655 WBR196654:WBU196655 WLN196654:WLQ196655 WVJ196654:WVM196655 B262190:E262191 IX262190:JA262191 ST262190:SW262191 ACP262190:ACS262191 AML262190:AMO262191 AWH262190:AWK262191 BGD262190:BGG262191 BPZ262190:BQC262191 BZV262190:BZY262191 CJR262190:CJU262191 CTN262190:CTQ262191 DDJ262190:DDM262191 DNF262190:DNI262191 DXB262190:DXE262191 EGX262190:EHA262191 EQT262190:EQW262191 FAP262190:FAS262191 FKL262190:FKO262191 FUH262190:FUK262191 GED262190:GEG262191 GNZ262190:GOC262191 GXV262190:GXY262191 HHR262190:HHU262191 HRN262190:HRQ262191 IBJ262190:IBM262191 ILF262190:ILI262191 IVB262190:IVE262191 JEX262190:JFA262191 JOT262190:JOW262191 JYP262190:JYS262191 KIL262190:KIO262191 KSH262190:KSK262191 LCD262190:LCG262191 LLZ262190:LMC262191 LVV262190:LVY262191 MFR262190:MFU262191 MPN262190:MPQ262191 MZJ262190:MZM262191 NJF262190:NJI262191 NTB262190:NTE262191 OCX262190:ODA262191 OMT262190:OMW262191 OWP262190:OWS262191 PGL262190:PGO262191 PQH262190:PQK262191 QAD262190:QAG262191 QJZ262190:QKC262191 QTV262190:QTY262191 RDR262190:RDU262191 RNN262190:RNQ262191 RXJ262190:RXM262191 SHF262190:SHI262191 SRB262190:SRE262191 TAX262190:TBA262191 TKT262190:TKW262191 TUP262190:TUS262191 UEL262190:UEO262191 UOH262190:UOK262191 UYD262190:UYG262191 VHZ262190:VIC262191 VRV262190:VRY262191 WBR262190:WBU262191 WLN262190:WLQ262191 WVJ262190:WVM262191 B327726:E327727 IX327726:JA327727 ST327726:SW327727 ACP327726:ACS327727 AML327726:AMO327727 AWH327726:AWK327727 BGD327726:BGG327727 BPZ327726:BQC327727 BZV327726:BZY327727 CJR327726:CJU327727 CTN327726:CTQ327727 DDJ327726:DDM327727 DNF327726:DNI327727 DXB327726:DXE327727 EGX327726:EHA327727 EQT327726:EQW327727 FAP327726:FAS327727 FKL327726:FKO327727 FUH327726:FUK327727 GED327726:GEG327727 GNZ327726:GOC327727 GXV327726:GXY327727 HHR327726:HHU327727 HRN327726:HRQ327727 IBJ327726:IBM327727 ILF327726:ILI327727 IVB327726:IVE327727 JEX327726:JFA327727 JOT327726:JOW327727 JYP327726:JYS327727 KIL327726:KIO327727 KSH327726:KSK327727 LCD327726:LCG327727 LLZ327726:LMC327727 LVV327726:LVY327727 MFR327726:MFU327727 MPN327726:MPQ327727 MZJ327726:MZM327727 NJF327726:NJI327727 NTB327726:NTE327727 OCX327726:ODA327727 OMT327726:OMW327727 OWP327726:OWS327727 PGL327726:PGO327727 PQH327726:PQK327727 QAD327726:QAG327727 QJZ327726:QKC327727 QTV327726:QTY327727 RDR327726:RDU327727 RNN327726:RNQ327727 RXJ327726:RXM327727 SHF327726:SHI327727 SRB327726:SRE327727 TAX327726:TBA327727 TKT327726:TKW327727 TUP327726:TUS327727 UEL327726:UEO327727 UOH327726:UOK327727 UYD327726:UYG327727 VHZ327726:VIC327727 VRV327726:VRY327727 WBR327726:WBU327727 WLN327726:WLQ327727 WVJ327726:WVM327727 B393262:E393263 IX393262:JA393263 ST393262:SW393263 ACP393262:ACS393263 AML393262:AMO393263 AWH393262:AWK393263 BGD393262:BGG393263 BPZ393262:BQC393263 BZV393262:BZY393263 CJR393262:CJU393263 CTN393262:CTQ393263 DDJ393262:DDM393263 DNF393262:DNI393263 DXB393262:DXE393263 EGX393262:EHA393263 EQT393262:EQW393263 FAP393262:FAS393263 FKL393262:FKO393263 FUH393262:FUK393263 GED393262:GEG393263 GNZ393262:GOC393263 GXV393262:GXY393263 HHR393262:HHU393263 HRN393262:HRQ393263 IBJ393262:IBM393263 ILF393262:ILI393263 IVB393262:IVE393263 JEX393262:JFA393263 JOT393262:JOW393263 JYP393262:JYS393263 KIL393262:KIO393263 KSH393262:KSK393263 LCD393262:LCG393263 LLZ393262:LMC393263 LVV393262:LVY393263 MFR393262:MFU393263 MPN393262:MPQ393263 MZJ393262:MZM393263 NJF393262:NJI393263 NTB393262:NTE393263 OCX393262:ODA393263 OMT393262:OMW393263 OWP393262:OWS393263 PGL393262:PGO393263 PQH393262:PQK393263 QAD393262:QAG393263 QJZ393262:QKC393263 QTV393262:QTY393263 RDR393262:RDU393263 RNN393262:RNQ393263 RXJ393262:RXM393263 SHF393262:SHI393263 SRB393262:SRE393263 TAX393262:TBA393263 TKT393262:TKW393263 TUP393262:TUS393263 UEL393262:UEO393263 UOH393262:UOK393263 UYD393262:UYG393263 VHZ393262:VIC393263 VRV393262:VRY393263 WBR393262:WBU393263 WLN393262:WLQ393263 WVJ393262:WVM393263 B458798:E458799 IX458798:JA458799 ST458798:SW458799 ACP458798:ACS458799 AML458798:AMO458799 AWH458798:AWK458799 BGD458798:BGG458799 BPZ458798:BQC458799 BZV458798:BZY458799 CJR458798:CJU458799 CTN458798:CTQ458799 DDJ458798:DDM458799 DNF458798:DNI458799 DXB458798:DXE458799 EGX458798:EHA458799 EQT458798:EQW458799 FAP458798:FAS458799 FKL458798:FKO458799 FUH458798:FUK458799 GED458798:GEG458799 GNZ458798:GOC458799 GXV458798:GXY458799 HHR458798:HHU458799 HRN458798:HRQ458799 IBJ458798:IBM458799 ILF458798:ILI458799 IVB458798:IVE458799 JEX458798:JFA458799 JOT458798:JOW458799 JYP458798:JYS458799 KIL458798:KIO458799 KSH458798:KSK458799 LCD458798:LCG458799 LLZ458798:LMC458799 LVV458798:LVY458799 MFR458798:MFU458799 MPN458798:MPQ458799 MZJ458798:MZM458799 NJF458798:NJI458799 NTB458798:NTE458799 OCX458798:ODA458799 OMT458798:OMW458799 OWP458798:OWS458799 PGL458798:PGO458799 PQH458798:PQK458799 QAD458798:QAG458799 QJZ458798:QKC458799 QTV458798:QTY458799 RDR458798:RDU458799 RNN458798:RNQ458799 RXJ458798:RXM458799 SHF458798:SHI458799 SRB458798:SRE458799 TAX458798:TBA458799 TKT458798:TKW458799 TUP458798:TUS458799 UEL458798:UEO458799 UOH458798:UOK458799 UYD458798:UYG458799 VHZ458798:VIC458799 VRV458798:VRY458799 WBR458798:WBU458799 WLN458798:WLQ458799 WVJ458798:WVM458799 B524334:E524335 IX524334:JA524335 ST524334:SW524335 ACP524334:ACS524335 AML524334:AMO524335 AWH524334:AWK524335 BGD524334:BGG524335 BPZ524334:BQC524335 BZV524334:BZY524335 CJR524334:CJU524335 CTN524334:CTQ524335 DDJ524334:DDM524335 DNF524334:DNI524335 DXB524334:DXE524335 EGX524334:EHA524335 EQT524334:EQW524335 FAP524334:FAS524335 FKL524334:FKO524335 FUH524334:FUK524335 GED524334:GEG524335 GNZ524334:GOC524335 GXV524334:GXY524335 HHR524334:HHU524335 HRN524334:HRQ524335 IBJ524334:IBM524335 ILF524334:ILI524335 IVB524334:IVE524335 JEX524334:JFA524335 JOT524334:JOW524335 JYP524334:JYS524335 KIL524334:KIO524335 KSH524334:KSK524335 LCD524334:LCG524335 LLZ524334:LMC524335 LVV524334:LVY524335 MFR524334:MFU524335 MPN524334:MPQ524335 MZJ524334:MZM524335 NJF524334:NJI524335 NTB524334:NTE524335 OCX524334:ODA524335 OMT524334:OMW524335 OWP524334:OWS524335 PGL524334:PGO524335 PQH524334:PQK524335 QAD524334:QAG524335 QJZ524334:QKC524335 QTV524334:QTY524335 RDR524334:RDU524335 RNN524334:RNQ524335 RXJ524334:RXM524335 SHF524334:SHI524335 SRB524334:SRE524335 TAX524334:TBA524335 TKT524334:TKW524335 TUP524334:TUS524335 UEL524334:UEO524335 UOH524334:UOK524335 UYD524334:UYG524335 VHZ524334:VIC524335 VRV524334:VRY524335 WBR524334:WBU524335 WLN524334:WLQ524335 WVJ524334:WVM524335 B589870:E589871 IX589870:JA589871 ST589870:SW589871 ACP589870:ACS589871 AML589870:AMO589871 AWH589870:AWK589871 BGD589870:BGG589871 BPZ589870:BQC589871 BZV589870:BZY589871 CJR589870:CJU589871 CTN589870:CTQ589871 DDJ589870:DDM589871 DNF589870:DNI589871 DXB589870:DXE589871 EGX589870:EHA589871 EQT589870:EQW589871 FAP589870:FAS589871 FKL589870:FKO589871 FUH589870:FUK589871 GED589870:GEG589871 GNZ589870:GOC589871 GXV589870:GXY589871 HHR589870:HHU589871 HRN589870:HRQ589871 IBJ589870:IBM589871 ILF589870:ILI589871 IVB589870:IVE589871 JEX589870:JFA589871 JOT589870:JOW589871 JYP589870:JYS589871 KIL589870:KIO589871 KSH589870:KSK589871 LCD589870:LCG589871 LLZ589870:LMC589871 LVV589870:LVY589871 MFR589870:MFU589871 MPN589870:MPQ589871 MZJ589870:MZM589871 NJF589870:NJI589871 NTB589870:NTE589871 OCX589870:ODA589871 OMT589870:OMW589871 OWP589870:OWS589871 PGL589870:PGO589871 PQH589870:PQK589871 QAD589870:QAG589871 QJZ589870:QKC589871 QTV589870:QTY589871 RDR589870:RDU589871 RNN589870:RNQ589871 RXJ589870:RXM589871 SHF589870:SHI589871 SRB589870:SRE589871 TAX589870:TBA589871 TKT589870:TKW589871 TUP589870:TUS589871 UEL589870:UEO589871 UOH589870:UOK589871 UYD589870:UYG589871 VHZ589870:VIC589871 VRV589870:VRY589871 WBR589870:WBU589871 WLN589870:WLQ589871 WVJ589870:WVM589871 B655406:E655407 IX655406:JA655407 ST655406:SW655407 ACP655406:ACS655407 AML655406:AMO655407 AWH655406:AWK655407 BGD655406:BGG655407 BPZ655406:BQC655407 BZV655406:BZY655407 CJR655406:CJU655407 CTN655406:CTQ655407 DDJ655406:DDM655407 DNF655406:DNI655407 DXB655406:DXE655407 EGX655406:EHA655407 EQT655406:EQW655407 FAP655406:FAS655407 FKL655406:FKO655407 FUH655406:FUK655407 GED655406:GEG655407 GNZ655406:GOC655407 GXV655406:GXY655407 HHR655406:HHU655407 HRN655406:HRQ655407 IBJ655406:IBM655407 ILF655406:ILI655407 IVB655406:IVE655407 JEX655406:JFA655407 JOT655406:JOW655407 JYP655406:JYS655407 KIL655406:KIO655407 KSH655406:KSK655407 LCD655406:LCG655407 LLZ655406:LMC655407 LVV655406:LVY655407 MFR655406:MFU655407 MPN655406:MPQ655407 MZJ655406:MZM655407 NJF655406:NJI655407 NTB655406:NTE655407 OCX655406:ODA655407 OMT655406:OMW655407 OWP655406:OWS655407 PGL655406:PGO655407 PQH655406:PQK655407 QAD655406:QAG655407 QJZ655406:QKC655407 QTV655406:QTY655407 RDR655406:RDU655407 RNN655406:RNQ655407 RXJ655406:RXM655407 SHF655406:SHI655407 SRB655406:SRE655407 TAX655406:TBA655407 TKT655406:TKW655407 TUP655406:TUS655407 UEL655406:UEO655407 UOH655406:UOK655407 UYD655406:UYG655407 VHZ655406:VIC655407 VRV655406:VRY655407 WBR655406:WBU655407 WLN655406:WLQ655407 WVJ655406:WVM655407 B720942:E720943 IX720942:JA720943 ST720942:SW720943 ACP720942:ACS720943 AML720942:AMO720943 AWH720942:AWK720943 BGD720942:BGG720943 BPZ720942:BQC720943 BZV720942:BZY720943 CJR720942:CJU720943 CTN720942:CTQ720943 DDJ720942:DDM720943 DNF720942:DNI720943 DXB720942:DXE720943 EGX720942:EHA720943 EQT720942:EQW720943 FAP720942:FAS720943 FKL720942:FKO720943 FUH720942:FUK720943 GED720942:GEG720943 GNZ720942:GOC720943 GXV720942:GXY720943 HHR720942:HHU720943 HRN720942:HRQ720943 IBJ720942:IBM720943 ILF720942:ILI720943 IVB720942:IVE720943 JEX720942:JFA720943 JOT720942:JOW720943 JYP720942:JYS720943 KIL720942:KIO720943 KSH720942:KSK720943 LCD720942:LCG720943 LLZ720942:LMC720943 LVV720942:LVY720943 MFR720942:MFU720943 MPN720942:MPQ720943 MZJ720942:MZM720943 NJF720942:NJI720943 NTB720942:NTE720943 OCX720942:ODA720943 OMT720942:OMW720943 OWP720942:OWS720943 PGL720942:PGO720943 PQH720942:PQK720943 QAD720942:QAG720943 QJZ720942:QKC720943 QTV720942:QTY720943 RDR720942:RDU720943 RNN720942:RNQ720943 RXJ720942:RXM720943 SHF720942:SHI720943 SRB720942:SRE720943 TAX720942:TBA720943 TKT720942:TKW720943 TUP720942:TUS720943 UEL720942:UEO720943 UOH720942:UOK720943 UYD720942:UYG720943 VHZ720942:VIC720943 VRV720942:VRY720943 WBR720942:WBU720943 WLN720942:WLQ720943 WVJ720942:WVM720943 B786478:E786479 IX786478:JA786479 ST786478:SW786479 ACP786478:ACS786479 AML786478:AMO786479 AWH786478:AWK786479 BGD786478:BGG786479 BPZ786478:BQC786479 BZV786478:BZY786479 CJR786478:CJU786479 CTN786478:CTQ786479 DDJ786478:DDM786479 DNF786478:DNI786479 DXB786478:DXE786479 EGX786478:EHA786479 EQT786478:EQW786479 FAP786478:FAS786479 FKL786478:FKO786479 FUH786478:FUK786479 GED786478:GEG786479 GNZ786478:GOC786479 GXV786478:GXY786479 HHR786478:HHU786479 HRN786478:HRQ786479 IBJ786478:IBM786479 ILF786478:ILI786479 IVB786478:IVE786479 JEX786478:JFA786479 JOT786478:JOW786479 JYP786478:JYS786479 KIL786478:KIO786479 KSH786478:KSK786479 LCD786478:LCG786479 LLZ786478:LMC786479 LVV786478:LVY786479 MFR786478:MFU786479 MPN786478:MPQ786479 MZJ786478:MZM786479 NJF786478:NJI786479 NTB786478:NTE786479 OCX786478:ODA786479 OMT786478:OMW786479 OWP786478:OWS786479 PGL786478:PGO786479 PQH786478:PQK786479 QAD786478:QAG786479 QJZ786478:QKC786479 QTV786478:QTY786479 RDR786478:RDU786479 RNN786478:RNQ786479 RXJ786478:RXM786479 SHF786478:SHI786479 SRB786478:SRE786479 TAX786478:TBA786479 TKT786478:TKW786479 TUP786478:TUS786479 UEL786478:UEO786479 UOH786478:UOK786479 UYD786478:UYG786479 VHZ786478:VIC786479 VRV786478:VRY786479 WBR786478:WBU786479 WLN786478:WLQ786479 WVJ786478:WVM786479 B852014:E852015 IX852014:JA852015 ST852014:SW852015 ACP852014:ACS852015 AML852014:AMO852015 AWH852014:AWK852015 BGD852014:BGG852015 BPZ852014:BQC852015 BZV852014:BZY852015 CJR852014:CJU852015 CTN852014:CTQ852015 DDJ852014:DDM852015 DNF852014:DNI852015 DXB852014:DXE852015 EGX852014:EHA852015 EQT852014:EQW852015 FAP852014:FAS852015 FKL852014:FKO852015 FUH852014:FUK852015 GED852014:GEG852015 GNZ852014:GOC852015 GXV852014:GXY852015 HHR852014:HHU852015 HRN852014:HRQ852015 IBJ852014:IBM852015 ILF852014:ILI852015 IVB852014:IVE852015 JEX852014:JFA852015 JOT852014:JOW852015 JYP852014:JYS852015 KIL852014:KIO852015 KSH852014:KSK852015 LCD852014:LCG852015 LLZ852014:LMC852015 LVV852014:LVY852015 MFR852014:MFU852015 MPN852014:MPQ852015 MZJ852014:MZM852015 NJF852014:NJI852015 NTB852014:NTE852015 OCX852014:ODA852015 OMT852014:OMW852015 OWP852014:OWS852015 PGL852014:PGO852015 PQH852014:PQK852015 QAD852014:QAG852015 QJZ852014:QKC852015 QTV852014:QTY852015 RDR852014:RDU852015 RNN852014:RNQ852015 RXJ852014:RXM852015 SHF852014:SHI852015 SRB852014:SRE852015 TAX852014:TBA852015 TKT852014:TKW852015 TUP852014:TUS852015 UEL852014:UEO852015 UOH852014:UOK852015 UYD852014:UYG852015 VHZ852014:VIC852015 VRV852014:VRY852015 WBR852014:WBU852015 WLN852014:WLQ852015 WVJ852014:WVM852015 B917550:E917551 IX917550:JA917551 ST917550:SW917551 ACP917550:ACS917551 AML917550:AMO917551 AWH917550:AWK917551 BGD917550:BGG917551 BPZ917550:BQC917551 BZV917550:BZY917551 CJR917550:CJU917551 CTN917550:CTQ917551 DDJ917550:DDM917551 DNF917550:DNI917551 DXB917550:DXE917551 EGX917550:EHA917551 EQT917550:EQW917551 FAP917550:FAS917551 FKL917550:FKO917551 FUH917550:FUK917551 GED917550:GEG917551 GNZ917550:GOC917551 GXV917550:GXY917551 HHR917550:HHU917551 HRN917550:HRQ917551 IBJ917550:IBM917551 ILF917550:ILI917551 IVB917550:IVE917551 JEX917550:JFA917551 JOT917550:JOW917551 JYP917550:JYS917551 KIL917550:KIO917551 KSH917550:KSK917551 LCD917550:LCG917551 LLZ917550:LMC917551 LVV917550:LVY917551 MFR917550:MFU917551 MPN917550:MPQ917551 MZJ917550:MZM917551 NJF917550:NJI917551 NTB917550:NTE917551 OCX917550:ODA917551 OMT917550:OMW917551 OWP917550:OWS917551 PGL917550:PGO917551 PQH917550:PQK917551 QAD917550:QAG917551 QJZ917550:QKC917551 QTV917550:QTY917551 RDR917550:RDU917551 RNN917550:RNQ917551 RXJ917550:RXM917551 SHF917550:SHI917551 SRB917550:SRE917551 TAX917550:TBA917551 TKT917550:TKW917551 TUP917550:TUS917551 UEL917550:UEO917551 UOH917550:UOK917551 UYD917550:UYG917551 VHZ917550:VIC917551 VRV917550:VRY917551 WBR917550:WBU917551 WLN917550:WLQ917551 WVJ917550:WVM917551 B983086:E983087 IX983086:JA983087 ST983086:SW983087 ACP983086:ACS983087 AML983086:AMO983087 AWH983086:AWK983087 BGD983086:BGG983087 BPZ983086:BQC983087 BZV983086:BZY983087 CJR983086:CJU983087 CTN983086:CTQ983087 DDJ983086:DDM983087 DNF983086:DNI983087 DXB983086:DXE983087 EGX983086:EHA983087 EQT983086:EQW983087 FAP983086:FAS983087 FKL983086:FKO983087 FUH983086:FUK983087 GED983086:GEG983087 GNZ983086:GOC983087 GXV983086:GXY983087 HHR983086:HHU983087 HRN983086:HRQ983087 IBJ983086:IBM983087 ILF983086:ILI983087 IVB983086:IVE983087 JEX983086:JFA983087 JOT983086:JOW983087 JYP983086:JYS983087 KIL983086:KIO983087 KSH983086:KSK983087 LCD983086:LCG983087 LLZ983086:LMC983087 LVV983086:LVY983087 MFR983086:MFU983087 MPN983086:MPQ983087 MZJ983086:MZM983087 NJF983086:NJI983087 NTB983086:NTE983087 OCX983086:ODA983087 OMT983086:OMW983087 OWP983086:OWS983087 PGL983086:PGO983087 PQH983086:PQK983087 QAD983086:QAG983087 QJZ983086:QKC983087 QTV983086:QTY983087 RDR983086:RDU983087 RNN983086:RNQ983087 RXJ983086:RXM983087 SHF983086:SHI983087 SRB983086:SRE983087 TAX983086:TBA983087 TKT983086:TKW983087 TUP983086:TUS983087 UEL983086:UEO983087 UOH983086:UOK983087 UYD983086:UYG983087 VHZ983086:VIC983087 VRV983086:VRY983087 WBR983086:WBU983087 WLN983086:WLQ983087 WVJ983086:WVM983087 B8:B9 IX8:IX9 ST8:ST9 ACP8:ACP9 AML8:AML9 AWH8:AWH9 BGD8:BGD9 BPZ8:BPZ9 BZV8:BZV9 CJR8:CJR9 CTN8:CTN9 DDJ8:DDJ9 DNF8:DNF9 DXB8:DXB9 EGX8:EGX9 EQT8:EQT9 FAP8:FAP9 FKL8:FKL9 FUH8:FUH9 GED8:GED9 GNZ8:GNZ9 GXV8:GXV9 HHR8:HHR9 HRN8:HRN9 IBJ8:IBJ9 ILF8:ILF9 IVB8:IVB9 JEX8:JEX9 JOT8:JOT9 JYP8:JYP9 KIL8:KIL9 KSH8:KSH9 LCD8:LCD9 LLZ8:LLZ9 LVV8:LVV9 MFR8:MFR9 MPN8:MPN9 MZJ8:MZJ9 NJF8:NJF9 NTB8:NTB9 OCX8:OCX9 OMT8:OMT9 OWP8:OWP9 PGL8:PGL9 PQH8:PQH9 QAD8:QAD9 QJZ8:QJZ9 QTV8:QTV9 RDR8:RDR9 RNN8:RNN9 RXJ8:RXJ9 SHF8:SHF9 SRB8:SRB9 TAX8:TAX9 TKT8:TKT9 TUP8:TUP9 UEL8:UEL9 UOH8:UOH9 UYD8:UYD9 VHZ8:VHZ9 VRV8:VRV9 WBR8:WBR9 WLN8:WLN9 WVJ8:WVJ9 B65544:B65545 IX65544:IX65545 ST65544:ST65545 ACP65544:ACP65545 AML65544:AML65545 AWH65544:AWH65545 BGD65544:BGD65545 BPZ65544:BPZ65545 BZV65544:BZV65545 CJR65544:CJR65545 CTN65544:CTN65545 DDJ65544:DDJ65545 DNF65544:DNF65545 DXB65544:DXB65545 EGX65544:EGX65545 EQT65544:EQT65545 FAP65544:FAP65545 FKL65544:FKL65545 FUH65544:FUH65545 GED65544:GED65545 GNZ65544:GNZ65545 GXV65544:GXV65545 HHR65544:HHR65545 HRN65544:HRN65545 IBJ65544:IBJ65545 ILF65544:ILF65545 IVB65544:IVB65545 JEX65544:JEX65545 JOT65544:JOT65545 JYP65544:JYP65545 KIL65544:KIL65545 KSH65544:KSH65545 LCD65544:LCD65545 LLZ65544:LLZ65545 LVV65544:LVV65545 MFR65544:MFR65545 MPN65544:MPN65545 MZJ65544:MZJ65545 NJF65544:NJF65545 NTB65544:NTB65545 OCX65544:OCX65545 OMT65544:OMT65545 OWP65544:OWP65545 PGL65544:PGL65545 PQH65544:PQH65545 QAD65544:QAD65545 QJZ65544:QJZ65545 QTV65544:QTV65545 RDR65544:RDR65545 RNN65544:RNN65545 RXJ65544:RXJ65545 SHF65544:SHF65545 SRB65544:SRB65545 TAX65544:TAX65545 TKT65544:TKT65545 TUP65544:TUP65545 UEL65544:UEL65545 UOH65544:UOH65545 UYD65544:UYD65545 VHZ65544:VHZ65545 VRV65544:VRV65545 WBR65544:WBR65545 WLN65544:WLN65545 WVJ65544:WVJ65545 B131080:B131081 IX131080:IX131081 ST131080:ST131081 ACP131080:ACP131081 AML131080:AML131081 AWH131080:AWH131081 BGD131080:BGD131081 BPZ131080:BPZ131081 BZV131080:BZV131081 CJR131080:CJR131081 CTN131080:CTN131081 DDJ131080:DDJ131081 DNF131080:DNF131081 DXB131080:DXB131081 EGX131080:EGX131081 EQT131080:EQT131081 FAP131080:FAP131081 FKL131080:FKL131081 FUH131080:FUH131081 GED131080:GED131081 GNZ131080:GNZ131081 GXV131080:GXV131081 HHR131080:HHR131081 HRN131080:HRN131081 IBJ131080:IBJ131081 ILF131080:ILF131081 IVB131080:IVB131081 JEX131080:JEX131081 JOT131080:JOT131081 JYP131080:JYP131081 KIL131080:KIL131081 KSH131080:KSH131081 LCD131080:LCD131081 LLZ131080:LLZ131081 LVV131080:LVV131081 MFR131080:MFR131081 MPN131080:MPN131081 MZJ131080:MZJ131081 NJF131080:NJF131081 NTB131080:NTB131081 OCX131080:OCX131081 OMT131080:OMT131081 OWP131080:OWP131081 PGL131080:PGL131081 PQH131080:PQH131081 QAD131080:QAD131081 QJZ131080:QJZ131081 QTV131080:QTV131081 RDR131080:RDR131081 RNN131080:RNN131081 RXJ131080:RXJ131081 SHF131080:SHF131081 SRB131080:SRB131081 TAX131080:TAX131081 TKT131080:TKT131081 TUP131080:TUP131081 UEL131080:UEL131081 UOH131080:UOH131081 UYD131080:UYD131081 VHZ131080:VHZ131081 VRV131080:VRV131081 WBR131080:WBR131081 WLN131080:WLN131081 WVJ131080:WVJ131081 B196616:B196617 IX196616:IX196617 ST196616:ST196617 ACP196616:ACP196617 AML196616:AML196617 AWH196616:AWH196617 BGD196616:BGD196617 BPZ196616:BPZ196617 BZV196616:BZV196617 CJR196616:CJR196617 CTN196616:CTN196617 DDJ196616:DDJ196617 DNF196616:DNF196617 DXB196616:DXB196617 EGX196616:EGX196617 EQT196616:EQT196617 FAP196616:FAP196617 FKL196616:FKL196617 FUH196616:FUH196617 GED196616:GED196617 GNZ196616:GNZ196617 GXV196616:GXV196617 HHR196616:HHR196617 HRN196616:HRN196617 IBJ196616:IBJ196617 ILF196616:ILF196617 IVB196616:IVB196617 JEX196616:JEX196617 JOT196616:JOT196617 JYP196616:JYP196617 KIL196616:KIL196617 KSH196616:KSH196617 LCD196616:LCD196617 LLZ196616:LLZ196617 LVV196616:LVV196617 MFR196616:MFR196617 MPN196616:MPN196617 MZJ196616:MZJ196617 NJF196616:NJF196617 NTB196616:NTB196617 OCX196616:OCX196617 OMT196616:OMT196617 OWP196616:OWP196617 PGL196616:PGL196617 PQH196616:PQH196617 QAD196616:QAD196617 QJZ196616:QJZ196617 QTV196616:QTV196617 RDR196616:RDR196617 RNN196616:RNN196617 RXJ196616:RXJ196617 SHF196616:SHF196617 SRB196616:SRB196617 TAX196616:TAX196617 TKT196616:TKT196617 TUP196616:TUP196617 UEL196616:UEL196617 UOH196616:UOH196617 UYD196616:UYD196617 VHZ196616:VHZ196617 VRV196616:VRV196617 WBR196616:WBR196617 WLN196616:WLN196617 WVJ196616:WVJ196617 B262152:B262153 IX262152:IX262153 ST262152:ST262153 ACP262152:ACP262153 AML262152:AML262153 AWH262152:AWH262153 BGD262152:BGD262153 BPZ262152:BPZ262153 BZV262152:BZV262153 CJR262152:CJR262153 CTN262152:CTN262153 DDJ262152:DDJ262153 DNF262152:DNF262153 DXB262152:DXB262153 EGX262152:EGX262153 EQT262152:EQT262153 FAP262152:FAP262153 FKL262152:FKL262153 FUH262152:FUH262153 GED262152:GED262153 GNZ262152:GNZ262153 GXV262152:GXV262153 HHR262152:HHR262153 HRN262152:HRN262153 IBJ262152:IBJ262153 ILF262152:ILF262153 IVB262152:IVB262153 JEX262152:JEX262153 JOT262152:JOT262153 JYP262152:JYP262153 KIL262152:KIL262153 KSH262152:KSH262153 LCD262152:LCD262153 LLZ262152:LLZ262153 LVV262152:LVV262153 MFR262152:MFR262153 MPN262152:MPN262153 MZJ262152:MZJ262153 NJF262152:NJF262153 NTB262152:NTB262153 OCX262152:OCX262153 OMT262152:OMT262153 OWP262152:OWP262153 PGL262152:PGL262153 PQH262152:PQH262153 QAD262152:QAD262153 QJZ262152:QJZ262153 QTV262152:QTV262153 RDR262152:RDR262153 RNN262152:RNN262153 RXJ262152:RXJ262153 SHF262152:SHF262153 SRB262152:SRB262153 TAX262152:TAX262153 TKT262152:TKT262153 TUP262152:TUP262153 UEL262152:UEL262153 UOH262152:UOH262153 UYD262152:UYD262153 VHZ262152:VHZ262153 VRV262152:VRV262153 WBR262152:WBR262153 WLN262152:WLN262153 WVJ262152:WVJ262153 B327688:B327689 IX327688:IX327689 ST327688:ST327689 ACP327688:ACP327689 AML327688:AML327689 AWH327688:AWH327689 BGD327688:BGD327689 BPZ327688:BPZ327689 BZV327688:BZV327689 CJR327688:CJR327689 CTN327688:CTN327689 DDJ327688:DDJ327689 DNF327688:DNF327689 DXB327688:DXB327689 EGX327688:EGX327689 EQT327688:EQT327689 FAP327688:FAP327689 FKL327688:FKL327689 FUH327688:FUH327689 GED327688:GED327689 GNZ327688:GNZ327689 GXV327688:GXV327689 HHR327688:HHR327689 HRN327688:HRN327689 IBJ327688:IBJ327689 ILF327688:ILF327689 IVB327688:IVB327689 JEX327688:JEX327689 JOT327688:JOT327689 JYP327688:JYP327689 KIL327688:KIL327689 KSH327688:KSH327689 LCD327688:LCD327689 LLZ327688:LLZ327689 LVV327688:LVV327689 MFR327688:MFR327689 MPN327688:MPN327689 MZJ327688:MZJ327689 NJF327688:NJF327689 NTB327688:NTB327689 OCX327688:OCX327689 OMT327688:OMT327689 OWP327688:OWP327689 PGL327688:PGL327689 PQH327688:PQH327689 QAD327688:QAD327689 QJZ327688:QJZ327689 QTV327688:QTV327689 RDR327688:RDR327689 RNN327688:RNN327689 RXJ327688:RXJ327689 SHF327688:SHF327689 SRB327688:SRB327689 TAX327688:TAX327689 TKT327688:TKT327689 TUP327688:TUP327689 UEL327688:UEL327689 UOH327688:UOH327689 UYD327688:UYD327689 VHZ327688:VHZ327689 VRV327688:VRV327689 WBR327688:WBR327689 WLN327688:WLN327689 WVJ327688:WVJ327689 B393224:B393225 IX393224:IX393225 ST393224:ST393225 ACP393224:ACP393225 AML393224:AML393225 AWH393224:AWH393225 BGD393224:BGD393225 BPZ393224:BPZ393225 BZV393224:BZV393225 CJR393224:CJR393225 CTN393224:CTN393225 DDJ393224:DDJ393225 DNF393224:DNF393225 DXB393224:DXB393225 EGX393224:EGX393225 EQT393224:EQT393225 FAP393224:FAP393225 FKL393224:FKL393225 FUH393224:FUH393225 GED393224:GED393225 GNZ393224:GNZ393225 GXV393224:GXV393225 HHR393224:HHR393225 HRN393224:HRN393225 IBJ393224:IBJ393225 ILF393224:ILF393225 IVB393224:IVB393225 JEX393224:JEX393225 JOT393224:JOT393225 JYP393224:JYP393225 KIL393224:KIL393225 KSH393224:KSH393225 LCD393224:LCD393225 LLZ393224:LLZ393225 LVV393224:LVV393225 MFR393224:MFR393225 MPN393224:MPN393225 MZJ393224:MZJ393225 NJF393224:NJF393225 NTB393224:NTB393225 OCX393224:OCX393225 OMT393224:OMT393225 OWP393224:OWP393225 PGL393224:PGL393225 PQH393224:PQH393225 QAD393224:QAD393225 QJZ393224:QJZ393225 QTV393224:QTV393225 RDR393224:RDR393225 RNN393224:RNN393225 RXJ393224:RXJ393225 SHF393224:SHF393225 SRB393224:SRB393225 TAX393224:TAX393225 TKT393224:TKT393225 TUP393224:TUP393225 UEL393224:UEL393225 UOH393224:UOH393225 UYD393224:UYD393225 VHZ393224:VHZ393225 VRV393224:VRV393225 WBR393224:WBR393225 WLN393224:WLN393225 WVJ393224:WVJ393225 B458760:B458761 IX458760:IX458761 ST458760:ST458761 ACP458760:ACP458761 AML458760:AML458761 AWH458760:AWH458761 BGD458760:BGD458761 BPZ458760:BPZ458761 BZV458760:BZV458761 CJR458760:CJR458761 CTN458760:CTN458761 DDJ458760:DDJ458761 DNF458760:DNF458761 DXB458760:DXB458761 EGX458760:EGX458761 EQT458760:EQT458761 FAP458760:FAP458761 FKL458760:FKL458761 FUH458760:FUH458761 GED458760:GED458761 GNZ458760:GNZ458761 GXV458760:GXV458761 HHR458760:HHR458761 HRN458760:HRN458761 IBJ458760:IBJ458761 ILF458760:ILF458761 IVB458760:IVB458761 JEX458760:JEX458761 JOT458760:JOT458761 JYP458760:JYP458761 KIL458760:KIL458761 KSH458760:KSH458761 LCD458760:LCD458761 LLZ458760:LLZ458761 LVV458760:LVV458761 MFR458760:MFR458761 MPN458760:MPN458761 MZJ458760:MZJ458761 NJF458760:NJF458761 NTB458760:NTB458761 OCX458760:OCX458761 OMT458760:OMT458761 OWP458760:OWP458761 PGL458760:PGL458761 PQH458760:PQH458761 QAD458760:QAD458761 QJZ458760:QJZ458761 QTV458760:QTV458761 RDR458760:RDR458761 RNN458760:RNN458761 RXJ458760:RXJ458761 SHF458760:SHF458761 SRB458760:SRB458761 TAX458760:TAX458761 TKT458760:TKT458761 TUP458760:TUP458761 UEL458760:UEL458761 UOH458760:UOH458761 UYD458760:UYD458761 VHZ458760:VHZ458761 VRV458760:VRV458761 WBR458760:WBR458761 WLN458760:WLN458761 WVJ458760:WVJ458761 B524296:B524297 IX524296:IX524297 ST524296:ST524297 ACP524296:ACP524297 AML524296:AML524297 AWH524296:AWH524297 BGD524296:BGD524297 BPZ524296:BPZ524297 BZV524296:BZV524297 CJR524296:CJR524297 CTN524296:CTN524297 DDJ524296:DDJ524297 DNF524296:DNF524297 DXB524296:DXB524297 EGX524296:EGX524297 EQT524296:EQT524297 FAP524296:FAP524297 FKL524296:FKL524297 FUH524296:FUH524297 GED524296:GED524297 GNZ524296:GNZ524297 GXV524296:GXV524297 HHR524296:HHR524297 HRN524296:HRN524297 IBJ524296:IBJ524297 ILF524296:ILF524297 IVB524296:IVB524297 JEX524296:JEX524297 JOT524296:JOT524297 JYP524296:JYP524297 KIL524296:KIL524297 KSH524296:KSH524297 LCD524296:LCD524297 LLZ524296:LLZ524297 LVV524296:LVV524297 MFR524296:MFR524297 MPN524296:MPN524297 MZJ524296:MZJ524297 NJF524296:NJF524297 NTB524296:NTB524297 OCX524296:OCX524297 OMT524296:OMT524297 OWP524296:OWP524297 PGL524296:PGL524297 PQH524296:PQH524297 QAD524296:QAD524297 QJZ524296:QJZ524297 QTV524296:QTV524297 RDR524296:RDR524297 RNN524296:RNN524297 RXJ524296:RXJ524297 SHF524296:SHF524297 SRB524296:SRB524297 TAX524296:TAX524297 TKT524296:TKT524297 TUP524296:TUP524297 UEL524296:UEL524297 UOH524296:UOH524297 UYD524296:UYD524297 VHZ524296:VHZ524297 VRV524296:VRV524297 WBR524296:WBR524297 WLN524296:WLN524297 WVJ524296:WVJ524297 B589832:B589833 IX589832:IX589833 ST589832:ST589833 ACP589832:ACP589833 AML589832:AML589833 AWH589832:AWH589833 BGD589832:BGD589833 BPZ589832:BPZ589833 BZV589832:BZV589833 CJR589832:CJR589833 CTN589832:CTN589833 DDJ589832:DDJ589833 DNF589832:DNF589833 DXB589832:DXB589833 EGX589832:EGX589833 EQT589832:EQT589833 FAP589832:FAP589833 FKL589832:FKL589833 FUH589832:FUH589833 GED589832:GED589833 GNZ589832:GNZ589833 GXV589832:GXV589833 HHR589832:HHR589833 HRN589832:HRN589833 IBJ589832:IBJ589833 ILF589832:ILF589833 IVB589832:IVB589833 JEX589832:JEX589833 JOT589832:JOT589833 JYP589832:JYP589833 KIL589832:KIL589833 KSH589832:KSH589833 LCD589832:LCD589833 LLZ589832:LLZ589833 LVV589832:LVV589833 MFR589832:MFR589833 MPN589832:MPN589833 MZJ589832:MZJ589833 NJF589832:NJF589833 NTB589832:NTB589833 OCX589832:OCX589833 OMT589832:OMT589833 OWP589832:OWP589833 PGL589832:PGL589833 PQH589832:PQH589833 QAD589832:QAD589833 QJZ589832:QJZ589833 QTV589832:QTV589833 RDR589832:RDR589833 RNN589832:RNN589833 RXJ589832:RXJ589833 SHF589832:SHF589833 SRB589832:SRB589833 TAX589832:TAX589833 TKT589832:TKT589833 TUP589832:TUP589833 UEL589832:UEL589833 UOH589832:UOH589833 UYD589832:UYD589833 VHZ589832:VHZ589833 VRV589832:VRV589833 WBR589832:WBR589833 WLN589832:WLN589833 WVJ589832:WVJ589833 B655368:B655369 IX655368:IX655369 ST655368:ST655369 ACP655368:ACP655369 AML655368:AML655369 AWH655368:AWH655369 BGD655368:BGD655369 BPZ655368:BPZ655369 BZV655368:BZV655369 CJR655368:CJR655369 CTN655368:CTN655369 DDJ655368:DDJ655369 DNF655368:DNF655369 DXB655368:DXB655369 EGX655368:EGX655369 EQT655368:EQT655369 FAP655368:FAP655369 FKL655368:FKL655369 FUH655368:FUH655369 GED655368:GED655369 GNZ655368:GNZ655369 GXV655368:GXV655369 HHR655368:HHR655369 HRN655368:HRN655369 IBJ655368:IBJ655369 ILF655368:ILF655369 IVB655368:IVB655369 JEX655368:JEX655369 JOT655368:JOT655369 JYP655368:JYP655369 KIL655368:KIL655369 KSH655368:KSH655369 LCD655368:LCD655369 LLZ655368:LLZ655369 LVV655368:LVV655369 MFR655368:MFR655369 MPN655368:MPN655369 MZJ655368:MZJ655369 NJF655368:NJF655369 NTB655368:NTB655369 OCX655368:OCX655369 OMT655368:OMT655369 OWP655368:OWP655369 PGL655368:PGL655369 PQH655368:PQH655369 QAD655368:QAD655369 QJZ655368:QJZ655369 QTV655368:QTV655369 RDR655368:RDR655369 RNN655368:RNN655369 RXJ655368:RXJ655369 SHF655368:SHF655369 SRB655368:SRB655369 TAX655368:TAX655369 TKT655368:TKT655369 TUP655368:TUP655369 UEL655368:UEL655369 UOH655368:UOH655369 UYD655368:UYD655369 VHZ655368:VHZ655369 VRV655368:VRV655369 WBR655368:WBR655369 WLN655368:WLN655369 WVJ655368:WVJ655369 B720904:B720905 IX720904:IX720905 ST720904:ST720905 ACP720904:ACP720905 AML720904:AML720905 AWH720904:AWH720905 BGD720904:BGD720905 BPZ720904:BPZ720905 BZV720904:BZV720905 CJR720904:CJR720905 CTN720904:CTN720905 DDJ720904:DDJ720905 DNF720904:DNF720905 DXB720904:DXB720905 EGX720904:EGX720905 EQT720904:EQT720905 FAP720904:FAP720905 FKL720904:FKL720905 FUH720904:FUH720905 GED720904:GED720905 GNZ720904:GNZ720905 GXV720904:GXV720905 HHR720904:HHR720905 HRN720904:HRN720905 IBJ720904:IBJ720905 ILF720904:ILF720905 IVB720904:IVB720905 JEX720904:JEX720905 JOT720904:JOT720905 JYP720904:JYP720905 KIL720904:KIL720905 KSH720904:KSH720905 LCD720904:LCD720905 LLZ720904:LLZ720905 LVV720904:LVV720905 MFR720904:MFR720905 MPN720904:MPN720905 MZJ720904:MZJ720905 NJF720904:NJF720905 NTB720904:NTB720905 OCX720904:OCX720905 OMT720904:OMT720905 OWP720904:OWP720905 PGL720904:PGL720905 PQH720904:PQH720905 QAD720904:QAD720905 QJZ720904:QJZ720905 QTV720904:QTV720905 RDR720904:RDR720905 RNN720904:RNN720905 RXJ720904:RXJ720905 SHF720904:SHF720905 SRB720904:SRB720905 TAX720904:TAX720905 TKT720904:TKT720905 TUP720904:TUP720905 UEL720904:UEL720905 UOH720904:UOH720905 UYD720904:UYD720905 VHZ720904:VHZ720905 VRV720904:VRV720905 WBR720904:WBR720905 WLN720904:WLN720905 WVJ720904:WVJ720905 B786440:B786441 IX786440:IX786441 ST786440:ST786441 ACP786440:ACP786441 AML786440:AML786441 AWH786440:AWH786441 BGD786440:BGD786441 BPZ786440:BPZ786441 BZV786440:BZV786441 CJR786440:CJR786441 CTN786440:CTN786441 DDJ786440:DDJ786441 DNF786440:DNF786441 DXB786440:DXB786441 EGX786440:EGX786441 EQT786440:EQT786441 FAP786440:FAP786441 FKL786440:FKL786441 FUH786440:FUH786441 GED786440:GED786441 GNZ786440:GNZ786441 GXV786440:GXV786441 HHR786440:HHR786441 HRN786440:HRN786441 IBJ786440:IBJ786441 ILF786440:ILF786441 IVB786440:IVB786441 JEX786440:JEX786441 JOT786440:JOT786441 JYP786440:JYP786441 KIL786440:KIL786441 KSH786440:KSH786441 LCD786440:LCD786441 LLZ786440:LLZ786441 LVV786440:LVV786441 MFR786440:MFR786441 MPN786440:MPN786441 MZJ786440:MZJ786441 NJF786440:NJF786441 NTB786440:NTB786441 OCX786440:OCX786441 OMT786440:OMT786441 OWP786440:OWP786441 PGL786440:PGL786441 PQH786440:PQH786441 QAD786440:QAD786441 QJZ786440:QJZ786441 QTV786440:QTV786441 RDR786440:RDR786441 RNN786440:RNN786441 RXJ786440:RXJ786441 SHF786440:SHF786441 SRB786440:SRB786441 TAX786440:TAX786441 TKT786440:TKT786441 TUP786440:TUP786441 UEL786440:UEL786441 UOH786440:UOH786441 UYD786440:UYD786441 VHZ786440:VHZ786441 VRV786440:VRV786441 WBR786440:WBR786441 WLN786440:WLN786441 WVJ786440:WVJ786441 B851976:B851977 IX851976:IX851977 ST851976:ST851977 ACP851976:ACP851977 AML851976:AML851977 AWH851976:AWH851977 BGD851976:BGD851977 BPZ851976:BPZ851977 BZV851976:BZV851977 CJR851976:CJR851977 CTN851976:CTN851977 DDJ851976:DDJ851977 DNF851976:DNF851977 DXB851976:DXB851977 EGX851976:EGX851977 EQT851976:EQT851977 FAP851976:FAP851977 FKL851976:FKL851977 FUH851976:FUH851977 GED851976:GED851977 GNZ851976:GNZ851977 GXV851976:GXV851977 HHR851976:HHR851977 HRN851976:HRN851977 IBJ851976:IBJ851977 ILF851976:ILF851977 IVB851976:IVB851977 JEX851976:JEX851977 JOT851976:JOT851977 JYP851976:JYP851977 KIL851976:KIL851977 KSH851976:KSH851977 LCD851976:LCD851977 LLZ851976:LLZ851977 LVV851976:LVV851977 MFR851976:MFR851977 MPN851976:MPN851977 MZJ851976:MZJ851977 NJF851976:NJF851977 NTB851976:NTB851977 OCX851976:OCX851977 OMT851976:OMT851977 OWP851976:OWP851977 PGL851976:PGL851977 PQH851976:PQH851977 QAD851976:QAD851977 QJZ851976:QJZ851977 QTV851976:QTV851977 RDR851976:RDR851977 RNN851976:RNN851977 RXJ851976:RXJ851977 SHF851976:SHF851977 SRB851976:SRB851977 TAX851976:TAX851977 TKT851976:TKT851977 TUP851976:TUP851977 UEL851976:UEL851977 UOH851976:UOH851977 UYD851976:UYD851977 VHZ851976:VHZ851977 VRV851976:VRV851977 WBR851976:WBR851977 WLN851976:WLN851977 WVJ851976:WVJ851977 B917512:B917513 IX917512:IX917513 ST917512:ST917513 ACP917512:ACP917513 AML917512:AML917513 AWH917512:AWH917513 BGD917512:BGD917513 BPZ917512:BPZ917513 BZV917512:BZV917513 CJR917512:CJR917513 CTN917512:CTN917513 DDJ917512:DDJ917513 DNF917512:DNF917513 DXB917512:DXB917513 EGX917512:EGX917513 EQT917512:EQT917513 FAP917512:FAP917513 FKL917512:FKL917513 FUH917512:FUH917513 GED917512:GED917513 GNZ917512:GNZ917513 GXV917512:GXV917513 HHR917512:HHR917513 HRN917512:HRN917513 IBJ917512:IBJ917513 ILF917512:ILF917513 IVB917512:IVB917513 JEX917512:JEX917513 JOT917512:JOT917513 JYP917512:JYP917513 KIL917512:KIL917513 KSH917512:KSH917513 LCD917512:LCD917513 LLZ917512:LLZ917513 LVV917512:LVV917513 MFR917512:MFR917513 MPN917512:MPN917513 MZJ917512:MZJ917513 NJF917512:NJF917513 NTB917512:NTB917513 OCX917512:OCX917513 OMT917512:OMT917513 OWP917512:OWP917513 PGL917512:PGL917513 PQH917512:PQH917513 QAD917512:QAD917513 QJZ917512:QJZ917513 QTV917512:QTV917513 RDR917512:RDR917513 RNN917512:RNN917513 RXJ917512:RXJ917513 SHF917512:SHF917513 SRB917512:SRB917513 TAX917512:TAX917513 TKT917512:TKT917513 TUP917512:TUP917513 UEL917512:UEL917513 UOH917512:UOH917513 UYD917512:UYD917513 VHZ917512:VHZ917513 VRV917512:VRV917513 WBR917512:WBR917513 WLN917512:WLN917513 WVJ917512:WVJ917513 B983048:B983049 IX983048:IX983049 ST983048:ST983049 ACP983048:ACP983049 AML983048:AML983049 AWH983048:AWH983049 BGD983048:BGD983049 BPZ983048:BPZ983049 BZV983048:BZV983049 CJR983048:CJR983049 CTN983048:CTN983049 DDJ983048:DDJ983049 DNF983048:DNF983049 DXB983048:DXB983049 EGX983048:EGX983049 EQT983048:EQT983049 FAP983048:FAP983049 FKL983048:FKL983049 FUH983048:FUH983049 GED983048:GED983049 GNZ983048:GNZ983049 GXV983048:GXV983049 HHR983048:HHR983049 HRN983048:HRN983049 IBJ983048:IBJ983049 ILF983048:ILF983049 IVB983048:IVB983049 JEX983048:JEX983049 JOT983048:JOT983049 JYP983048:JYP983049 KIL983048:KIL983049 KSH983048:KSH983049 LCD983048:LCD983049 LLZ983048:LLZ983049 LVV983048:LVV983049 MFR983048:MFR983049 MPN983048:MPN983049 MZJ983048:MZJ983049 NJF983048:NJF983049 NTB983048:NTB983049 OCX983048:OCX983049 OMT983048:OMT983049 OWP983048:OWP983049 PGL983048:PGL983049 PQH983048:PQH983049 QAD983048:QAD983049 QJZ983048:QJZ983049 QTV983048:QTV983049 RDR983048:RDR983049 RNN983048:RNN983049 RXJ983048:RXJ983049 SHF983048:SHF983049 SRB983048:SRB983049 TAX983048:TAX983049 TKT983048:TKT983049 TUP983048:TUP983049 UEL983048:UEL983049 UOH983048:UOH983049 UYD983048:UYD983049 VHZ983048:VHZ983049 VRV983048:VRV983049 WBR983048:WBR983049 WLN983048:WLN983049 WVJ983048:WVJ983049 B11:B12 IX11:IX12 ST11:ST12 ACP11:ACP12 AML11:AML12 AWH11:AWH12 BGD11:BGD12 BPZ11:BPZ12 BZV11:BZV12 CJR11:CJR12 CTN11:CTN12 DDJ11:DDJ12 DNF11:DNF12 DXB11:DXB12 EGX11:EGX12 EQT11:EQT12 FAP11:FAP12 FKL11:FKL12 FUH11:FUH12 GED11:GED12 GNZ11:GNZ12 GXV11:GXV12 HHR11:HHR12 HRN11:HRN12 IBJ11:IBJ12 ILF11:ILF12 IVB11:IVB12 JEX11:JEX12 JOT11:JOT12 JYP11:JYP12 KIL11:KIL12 KSH11:KSH12 LCD11:LCD12 LLZ11:LLZ12 LVV11:LVV12 MFR11:MFR12 MPN11:MPN12 MZJ11:MZJ12 NJF11:NJF12 NTB11:NTB12 OCX11:OCX12 OMT11:OMT12 OWP11:OWP12 PGL11:PGL12 PQH11:PQH12 QAD11:QAD12 QJZ11:QJZ12 QTV11:QTV12 RDR11:RDR12 RNN11:RNN12 RXJ11:RXJ12 SHF11:SHF12 SRB11:SRB12 TAX11:TAX12 TKT11:TKT12 TUP11:TUP12 UEL11:UEL12 UOH11:UOH12 UYD11:UYD12 VHZ11:VHZ12 VRV11:VRV12 WBR11:WBR12 WLN11:WLN12 WVJ11:WVJ12 B65547:B65548 IX65547:IX65548 ST65547:ST65548 ACP65547:ACP65548 AML65547:AML65548 AWH65547:AWH65548 BGD65547:BGD65548 BPZ65547:BPZ65548 BZV65547:BZV65548 CJR65547:CJR65548 CTN65547:CTN65548 DDJ65547:DDJ65548 DNF65547:DNF65548 DXB65547:DXB65548 EGX65547:EGX65548 EQT65547:EQT65548 FAP65547:FAP65548 FKL65547:FKL65548 FUH65547:FUH65548 GED65547:GED65548 GNZ65547:GNZ65548 GXV65547:GXV65548 HHR65547:HHR65548 HRN65547:HRN65548 IBJ65547:IBJ65548 ILF65547:ILF65548 IVB65547:IVB65548 JEX65547:JEX65548 JOT65547:JOT65548 JYP65547:JYP65548 KIL65547:KIL65548 KSH65547:KSH65548 LCD65547:LCD65548 LLZ65547:LLZ65548 LVV65547:LVV65548 MFR65547:MFR65548 MPN65547:MPN65548 MZJ65547:MZJ65548 NJF65547:NJF65548 NTB65547:NTB65548 OCX65547:OCX65548 OMT65547:OMT65548 OWP65547:OWP65548 PGL65547:PGL65548 PQH65547:PQH65548 QAD65547:QAD65548 QJZ65547:QJZ65548 QTV65547:QTV65548 RDR65547:RDR65548 RNN65547:RNN65548 RXJ65547:RXJ65548 SHF65547:SHF65548 SRB65547:SRB65548 TAX65547:TAX65548 TKT65547:TKT65548 TUP65547:TUP65548 UEL65547:UEL65548 UOH65547:UOH65548 UYD65547:UYD65548 VHZ65547:VHZ65548 VRV65547:VRV65548 WBR65547:WBR65548 WLN65547:WLN65548 WVJ65547:WVJ65548 B131083:B131084 IX131083:IX131084 ST131083:ST131084 ACP131083:ACP131084 AML131083:AML131084 AWH131083:AWH131084 BGD131083:BGD131084 BPZ131083:BPZ131084 BZV131083:BZV131084 CJR131083:CJR131084 CTN131083:CTN131084 DDJ131083:DDJ131084 DNF131083:DNF131084 DXB131083:DXB131084 EGX131083:EGX131084 EQT131083:EQT131084 FAP131083:FAP131084 FKL131083:FKL131084 FUH131083:FUH131084 GED131083:GED131084 GNZ131083:GNZ131084 GXV131083:GXV131084 HHR131083:HHR131084 HRN131083:HRN131084 IBJ131083:IBJ131084 ILF131083:ILF131084 IVB131083:IVB131084 JEX131083:JEX131084 JOT131083:JOT131084 JYP131083:JYP131084 KIL131083:KIL131084 KSH131083:KSH131084 LCD131083:LCD131084 LLZ131083:LLZ131084 LVV131083:LVV131084 MFR131083:MFR131084 MPN131083:MPN131084 MZJ131083:MZJ131084 NJF131083:NJF131084 NTB131083:NTB131084 OCX131083:OCX131084 OMT131083:OMT131084 OWP131083:OWP131084 PGL131083:PGL131084 PQH131083:PQH131084 QAD131083:QAD131084 QJZ131083:QJZ131084 QTV131083:QTV131084 RDR131083:RDR131084 RNN131083:RNN131084 RXJ131083:RXJ131084 SHF131083:SHF131084 SRB131083:SRB131084 TAX131083:TAX131084 TKT131083:TKT131084 TUP131083:TUP131084 UEL131083:UEL131084 UOH131083:UOH131084 UYD131083:UYD131084 VHZ131083:VHZ131084 VRV131083:VRV131084 WBR131083:WBR131084 WLN131083:WLN131084 WVJ131083:WVJ131084 B196619:B196620 IX196619:IX196620 ST196619:ST196620 ACP196619:ACP196620 AML196619:AML196620 AWH196619:AWH196620 BGD196619:BGD196620 BPZ196619:BPZ196620 BZV196619:BZV196620 CJR196619:CJR196620 CTN196619:CTN196620 DDJ196619:DDJ196620 DNF196619:DNF196620 DXB196619:DXB196620 EGX196619:EGX196620 EQT196619:EQT196620 FAP196619:FAP196620 FKL196619:FKL196620 FUH196619:FUH196620 GED196619:GED196620 GNZ196619:GNZ196620 GXV196619:GXV196620 HHR196619:HHR196620 HRN196619:HRN196620 IBJ196619:IBJ196620 ILF196619:ILF196620 IVB196619:IVB196620 JEX196619:JEX196620 JOT196619:JOT196620 JYP196619:JYP196620 KIL196619:KIL196620 KSH196619:KSH196620 LCD196619:LCD196620 LLZ196619:LLZ196620 LVV196619:LVV196620 MFR196619:MFR196620 MPN196619:MPN196620 MZJ196619:MZJ196620 NJF196619:NJF196620 NTB196619:NTB196620 OCX196619:OCX196620 OMT196619:OMT196620 OWP196619:OWP196620 PGL196619:PGL196620 PQH196619:PQH196620 QAD196619:QAD196620 QJZ196619:QJZ196620 QTV196619:QTV196620 RDR196619:RDR196620 RNN196619:RNN196620 RXJ196619:RXJ196620 SHF196619:SHF196620 SRB196619:SRB196620 TAX196619:TAX196620 TKT196619:TKT196620 TUP196619:TUP196620 UEL196619:UEL196620 UOH196619:UOH196620 UYD196619:UYD196620 VHZ196619:VHZ196620 VRV196619:VRV196620 WBR196619:WBR196620 WLN196619:WLN196620 WVJ196619:WVJ196620 B262155:B262156 IX262155:IX262156 ST262155:ST262156 ACP262155:ACP262156 AML262155:AML262156 AWH262155:AWH262156 BGD262155:BGD262156 BPZ262155:BPZ262156 BZV262155:BZV262156 CJR262155:CJR262156 CTN262155:CTN262156 DDJ262155:DDJ262156 DNF262155:DNF262156 DXB262155:DXB262156 EGX262155:EGX262156 EQT262155:EQT262156 FAP262155:FAP262156 FKL262155:FKL262156 FUH262155:FUH262156 GED262155:GED262156 GNZ262155:GNZ262156 GXV262155:GXV262156 HHR262155:HHR262156 HRN262155:HRN262156 IBJ262155:IBJ262156 ILF262155:ILF262156 IVB262155:IVB262156 JEX262155:JEX262156 JOT262155:JOT262156 JYP262155:JYP262156 KIL262155:KIL262156 KSH262155:KSH262156 LCD262155:LCD262156 LLZ262155:LLZ262156 LVV262155:LVV262156 MFR262155:MFR262156 MPN262155:MPN262156 MZJ262155:MZJ262156 NJF262155:NJF262156 NTB262155:NTB262156 OCX262155:OCX262156 OMT262155:OMT262156 OWP262155:OWP262156 PGL262155:PGL262156 PQH262155:PQH262156 QAD262155:QAD262156 QJZ262155:QJZ262156 QTV262155:QTV262156 RDR262155:RDR262156 RNN262155:RNN262156 RXJ262155:RXJ262156 SHF262155:SHF262156 SRB262155:SRB262156 TAX262155:TAX262156 TKT262155:TKT262156 TUP262155:TUP262156 UEL262155:UEL262156 UOH262155:UOH262156 UYD262155:UYD262156 VHZ262155:VHZ262156 VRV262155:VRV262156 WBR262155:WBR262156 WLN262155:WLN262156 WVJ262155:WVJ262156 B327691:B327692 IX327691:IX327692 ST327691:ST327692 ACP327691:ACP327692 AML327691:AML327692 AWH327691:AWH327692 BGD327691:BGD327692 BPZ327691:BPZ327692 BZV327691:BZV327692 CJR327691:CJR327692 CTN327691:CTN327692 DDJ327691:DDJ327692 DNF327691:DNF327692 DXB327691:DXB327692 EGX327691:EGX327692 EQT327691:EQT327692 FAP327691:FAP327692 FKL327691:FKL327692 FUH327691:FUH327692 GED327691:GED327692 GNZ327691:GNZ327692 GXV327691:GXV327692 HHR327691:HHR327692 HRN327691:HRN327692 IBJ327691:IBJ327692 ILF327691:ILF327692 IVB327691:IVB327692 JEX327691:JEX327692 JOT327691:JOT327692 JYP327691:JYP327692 KIL327691:KIL327692 KSH327691:KSH327692 LCD327691:LCD327692 LLZ327691:LLZ327692 LVV327691:LVV327692 MFR327691:MFR327692 MPN327691:MPN327692 MZJ327691:MZJ327692 NJF327691:NJF327692 NTB327691:NTB327692 OCX327691:OCX327692 OMT327691:OMT327692 OWP327691:OWP327692 PGL327691:PGL327692 PQH327691:PQH327692 QAD327691:QAD327692 QJZ327691:QJZ327692 QTV327691:QTV327692 RDR327691:RDR327692 RNN327691:RNN327692 RXJ327691:RXJ327692 SHF327691:SHF327692 SRB327691:SRB327692 TAX327691:TAX327692 TKT327691:TKT327692 TUP327691:TUP327692 UEL327691:UEL327692 UOH327691:UOH327692 UYD327691:UYD327692 VHZ327691:VHZ327692 VRV327691:VRV327692 WBR327691:WBR327692 WLN327691:WLN327692 WVJ327691:WVJ327692 B393227:B393228 IX393227:IX393228 ST393227:ST393228 ACP393227:ACP393228 AML393227:AML393228 AWH393227:AWH393228 BGD393227:BGD393228 BPZ393227:BPZ393228 BZV393227:BZV393228 CJR393227:CJR393228 CTN393227:CTN393228 DDJ393227:DDJ393228 DNF393227:DNF393228 DXB393227:DXB393228 EGX393227:EGX393228 EQT393227:EQT393228 FAP393227:FAP393228 FKL393227:FKL393228 FUH393227:FUH393228 GED393227:GED393228 GNZ393227:GNZ393228 GXV393227:GXV393228 HHR393227:HHR393228 HRN393227:HRN393228 IBJ393227:IBJ393228 ILF393227:ILF393228 IVB393227:IVB393228 JEX393227:JEX393228 JOT393227:JOT393228 JYP393227:JYP393228 KIL393227:KIL393228 KSH393227:KSH393228 LCD393227:LCD393228 LLZ393227:LLZ393228 LVV393227:LVV393228 MFR393227:MFR393228 MPN393227:MPN393228 MZJ393227:MZJ393228 NJF393227:NJF393228 NTB393227:NTB393228 OCX393227:OCX393228 OMT393227:OMT393228 OWP393227:OWP393228 PGL393227:PGL393228 PQH393227:PQH393228 QAD393227:QAD393228 QJZ393227:QJZ393228 QTV393227:QTV393228 RDR393227:RDR393228 RNN393227:RNN393228 RXJ393227:RXJ393228 SHF393227:SHF393228 SRB393227:SRB393228 TAX393227:TAX393228 TKT393227:TKT393228 TUP393227:TUP393228 UEL393227:UEL393228 UOH393227:UOH393228 UYD393227:UYD393228 VHZ393227:VHZ393228 VRV393227:VRV393228 WBR393227:WBR393228 WLN393227:WLN393228 WVJ393227:WVJ393228 B458763:B458764 IX458763:IX458764 ST458763:ST458764 ACP458763:ACP458764 AML458763:AML458764 AWH458763:AWH458764 BGD458763:BGD458764 BPZ458763:BPZ458764 BZV458763:BZV458764 CJR458763:CJR458764 CTN458763:CTN458764 DDJ458763:DDJ458764 DNF458763:DNF458764 DXB458763:DXB458764 EGX458763:EGX458764 EQT458763:EQT458764 FAP458763:FAP458764 FKL458763:FKL458764 FUH458763:FUH458764 GED458763:GED458764 GNZ458763:GNZ458764 GXV458763:GXV458764 HHR458763:HHR458764 HRN458763:HRN458764 IBJ458763:IBJ458764 ILF458763:ILF458764 IVB458763:IVB458764 JEX458763:JEX458764 JOT458763:JOT458764 JYP458763:JYP458764 KIL458763:KIL458764 KSH458763:KSH458764 LCD458763:LCD458764 LLZ458763:LLZ458764 LVV458763:LVV458764 MFR458763:MFR458764 MPN458763:MPN458764 MZJ458763:MZJ458764 NJF458763:NJF458764 NTB458763:NTB458764 OCX458763:OCX458764 OMT458763:OMT458764 OWP458763:OWP458764 PGL458763:PGL458764 PQH458763:PQH458764 QAD458763:QAD458764 QJZ458763:QJZ458764 QTV458763:QTV458764 RDR458763:RDR458764 RNN458763:RNN458764 RXJ458763:RXJ458764 SHF458763:SHF458764 SRB458763:SRB458764 TAX458763:TAX458764 TKT458763:TKT458764 TUP458763:TUP458764 UEL458763:UEL458764 UOH458763:UOH458764 UYD458763:UYD458764 VHZ458763:VHZ458764 VRV458763:VRV458764 WBR458763:WBR458764 WLN458763:WLN458764 WVJ458763:WVJ458764 B524299:B524300 IX524299:IX524300 ST524299:ST524300 ACP524299:ACP524300 AML524299:AML524300 AWH524299:AWH524300 BGD524299:BGD524300 BPZ524299:BPZ524300 BZV524299:BZV524300 CJR524299:CJR524300 CTN524299:CTN524300 DDJ524299:DDJ524300 DNF524299:DNF524300 DXB524299:DXB524300 EGX524299:EGX524300 EQT524299:EQT524300 FAP524299:FAP524300 FKL524299:FKL524300 FUH524299:FUH524300 GED524299:GED524300 GNZ524299:GNZ524300 GXV524299:GXV524300 HHR524299:HHR524300 HRN524299:HRN524300 IBJ524299:IBJ524300 ILF524299:ILF524300 IVB524299:IVB524300 JEX524299:JEX524300 JOT524299:JOT524300 JYP524299:JYP524300 KIL524299:KIL524300 KSH524299:KSH524300 LCD524299:LCD524300 LLZ524299:LLZ524300 LVV524299:LVV524300 MFR524299:MFR524300 MPN524299:MPN524300 MZJ524299:MZJ524300 NJF524299:NJF524300 NTB524299:NTB524300 OCX524299:OCX524300 OMT524299:OMT524300 OWP524299:OWP524300 PGL524299:PGL524300 PQH524299:PQH524300 QAD524299:QAD524300 QJZ524299:QJZ524300 QTV524299:QTV524300 RDR524299:RDR524300 RNN524299:RNN524300 RXJ524299:RXJ524300 SHF524299:SHF524300 SRB524299:SRB524300 TAX524299:TAX524300 TKT524299:TKT524300 TUP524299:TUP524300 UEL524299:UEL524300 UOH524299:UOH524300 UYD524299:UYD524300 VHZ524299:VHZ524300 VRV524299:VRV524300 WBR524299:WBR524300 WLN524299:WLN524300 WVJ524299:WVJ524300 B589835:B589836 IX589835:IX589836 ST589835:ST589836 ACP589835:ACP589836 AML589835:AML589836 AWH589835:AWH589836 BGD589835:BGD589836 BPZ589835:BPZ589836 BZV589835:BZV589836 CJR589835:CJR589836 CTN589835:CTN589836 DDJ589835:DDJ589836 DNF589835:DNF589836 DXB589835:DXB589836 EGX589835:EGX589836 EQT589835:EQT589836 FAP589835:FAP589836 FKL589835:FKL589836 FUH589835:FUH589836 GED589835:GED589836 GNZ589835:GNZ589836 GXV589835:GXV589836 HHR589835:HHR589836 HRN589835:HRN589836 IBJ589835:IBJ589836 ILF589835:ILF589836 IVB589835:IVB589836 JEX589835:JEX589836 JOT589835:JOT589836 JYP589835:JYP589836 KIL589835:KIL589836 KSH589835:KSH589836 LCD589835:LCD589836 LLZ589835:LLZ589836 LVV589835:LVV589836 MFR589835:MFR589836 MPN589835:MPN589836 MZJ589835:MZJ589836 NJF589835:NJF589836 NTB589835:NTB589836 OCX589835:OCX589836 OMT589835:OMT589836 OWP589835:OWP589836 PGL589835:PGL589836 PQH589835:PQH589836 QAD589835:QAD589836 QJZ589835:QJZ589836 QTV589835:QTV589836 RDR589835:RDR589836 RNN589835:RNN589836 RXJ589835:RXJ589836 SHF589835:SHF589836 SRB589835:SRB589836 TAX589835:TAX589836 TKT589835:TKT589836 TUP589835:TUP589836 UEL589835:UEL589836 UOH589835:UOH589836 UYD589835:UYD589836 VHZ589835:VHZ589836 VRV589835:VRV589836 WBR589835:WBR589836 WLN589835:WLN589836 WVJ589835:WVJ589836 B655371:B655372 IX655371:IX655372 ST655371:ST655372 ACP655371:ACP655372 AML655371:AML655372 AWH655371:AWH655372 BGD655371:BGD655372 BPZ655371:BPZ655372 BZV655371:BZV655372 CJR655371:CJR655372 CTN655371:CTN655372 DDJ655371:DDJ655372 DNF655371:DNF655372 DXB655371:DXB655372 EGX655371:EGX655372 EQT655371:EQT655372 FAP655371:FAP655372 FKL655371:FKL655372 FUH655371:FUH655372 GED655371:GED655372 GNZ655371:GNZ655372 GXV655371:GXV655372 HHR655371:HHR655372 HRN655371:HRN655372 IBJ655371:IBJ655372 ILF655371:ILF655372 IVB655371:IVB655372 JEX655371:JEX655372 JOT655371:JOT655372 JYP655371:JYP655372 KIL655371:KIL655372 KSH655371:KSH655372 LCD655371:LCD655372 LLZ655371:LLZ655372 LVV655371:LVV655372 MFR655371:MFR655372 MPN655371:MPN655372 MZJ655371:MZJ655372 NJF655371:NJF655372 NTB655371:NTB655372 OCX655371:OCX655372 OMT655371:OMT655372 OWP655371:OWP655372 PGL655371:PGL655372 PQH655371:PQH655372 QAD655371:QAD655372 QJZ655371:QJZ655372 QTV655371:QTV655372 RDR655371:RDR655372 RNN655371:RNN655372 RXJ655371:RXJ655372 SHF655371:SHF655372 SRB655371:SRB655372 TAX655371:TAX655372 TKT655371:TKT655372 TUP655371:TUP655372 UEL655371:UEL655372 UOH655371:UOH655372 UYD655371:UYD655372 VHZ655371:VHZ655372 VRV655371:VRV655372 WBR655371:WBR655372 WLN655371:WLN655372 WVJ655371:WVJ655372 B720907:B720908 IX720907:IX720908 ST720907:ST720908 ACP720907:ACP720908 AML720907:AML720908 AWH720907:AWH720908 BGD720907:BGD720908 BPZ720907:BPZ720908 BZV720907:BZV720908 CJR720907:CJR720908 CTN720907:CTN720908 DDJ720907:DDJ720908 DNF720907:DNF720908 DXB720907:DXB720908 EGX720907:EGX720908 EQT720907:EQT720908 FAP720907:FAP720908 FKL720907:FKL720908 FUH720907:FUH720908 GED720907:GED720908 GNZ720907:GNZ720908 GXV720907:GXV720908 HHR720907:HHR720908 HRN720907:HRN720908 IBJ720907:IBJ720908 ILF720907:ILF720908 IVB720907:IVB720908 JEX720907:JEX720908 JOT720907:JOT720908 JYP720907:JYP720908 KIL720907:KIL720908 KSH720907:KSH720908 LCD720907:LCD720908 LLZ720907:LLZ720908 LVV720907:LVV720908 MFR720907:MFR720908 MPN720907:MPN720908 MZJ720907:MZJ720908 NJF720907:NJF720908 NTB720907:NTB720908 OCX720907:OCX720908 OMT720907:OMT720908 OWP720907:OWP720908 PGL720907:PGL720908 PQH720907:PQH720908 QAD720907:QAD720908 QJZ720907:QJZ720908 QTV720907:QTV720908 RDR720907:RDR720908 RNN720907:RNN720908 RXJ720907:RXJ720908 SHF720907:SHF720908 SRB720907:SRB720908 TAX720907:TAX720908 TKT720907:TKT720908 TUP720907:TUP720908 UEL720907:UEL720908 UOH720907:UOH720908 UYD720907:UYD720908 VHZ720907:VHZ720908 VRV720907:VRV720908 WBR720907:WBR720908 WLN720907:WLN720908 WVJ720907:WVJ720908 B786443:B786444 IX786443:IX786444 ST786443:ST786444 ACP786443:ACP786444 AML786443:AML786444 AWH786443:AWH786444 BGD786443:BGD786444 BPZ786443:BPZ786444 BZV786443:BZV786444 CJR786443:CJR786444 CTN786443:CTN786444 DDJ786443:DDJ786444 DNF786443:DNF786444 DXB786443:DXB786444 EGX786443:EGX786444 EQT786443:EQT786444 FAP786443:FAP786444 FKL786443:FKL786444 FUH786443:FUH786444 GED786443:GED786444 GNZ786443:GNZ786444 GXV786443:GXV786444 HHR786443:HHR786444 HRN786443:HRN786444 IBJ786443:IBJ786444 ILF786443:ILF786444 IVB786443:IVB786444 JEX786443:JEX786444 JOT786443:JOT786444 JYP786443:JYP786444 KIL786443:KIL786444 KSH786443:KSH786444 LCD786443:LCD786444 LLZ786443:LLZ786444 LVV786443:LVV786444 MFR786443:MFR786444 MPN786443:MPN786444 MZJ786443:MZJ786444 NJF786443:NJF786444 NTB786443:NTB786444 OCX786443:OCX786444 OMT786443:OMT786444 OWP786443:OWP786444 PGL786443:PGL786444 PQH786443:PQH786444 QAD786443:QAD786444 QJZ786443:QJZ786444 QTV786443:QTV786444 RDR786443:RDR786444 RNN786443:RNN786444 RXJ786443:RXJ786444 SHF786443:SHF786444 SRB786443:SRB786444 TAX786443:TAX786444 TKT786443:TKT786444 TUP786443:TUP786444 UEL786443:UEL786444 UOH786443:UOH786444 UYD786443:UYD786444 VHZ786443:VHZ786444 VRV786443:VRV786444 WBR786443:WBR786444 WLN786443:WLN786444 WVJ786443:WVJ786444 B851979:B851980 IX851979:IX851980 ST851979:ST851980 ACP851979:ACP851980 AML851979:AML851980 AWH851979:AWH851980 BGD851979:BGD851980 BPZ851979:BPZ851980 BZV851979:BZV851980 CJR851979:CJR851980 CTN851979:CTN851980 DDJ851979:DDJ851980 DNF851979:DNF851980 DXB851979:DXB851980 EGX851979:EGX851980 EQT851979:EQT851980 FAP851979:FAP851980 FKL851979:FKL851980 FUH851979:FUH851980 GED851979:GED851980 GNZ851979:GNZ851980 GXV851979:GXV851980 HHR851979:HHR851980 HRN851979:HRN851980 IBJ851979:IBJ851980 ILF851979:ILF851980 IVB851979:IVB851980 JEX851979:JEX851980 JOT851979:JOT851980 JYP851979:JYP851980 KIL851979:KIL851980 KSH851979:KSH851980 LCD851979:LCD851980 LLZ851979:LLZ851980 LVV851979:LVV851980 MFR851979:MFR851980 MPN851979:MPN851980 MZJ851979:MZJ851980 NJF851979:NJF851980 NTB851979:NTB851980 OCX851979:OCX851980 OMT851979:OMT851980 OWP851979:OWP851980 PGL851979:PGL851980 PQH851979:PQH851980 QAD851979:QAD851980 QJZ851979:QJZ851980 QTV851979:QTV851980 RDR851979:RDR851980 RNN851979:RNN851980 RXJ851979:RXJ851980 SHF851979:SHF851980 SRB851979:SRB851980 TAX851979:TAX851980 TKT851979:TKT851980 TUP851979:TUP851980 UEL851979:UEL851980 UOH851979:UOH851980 UYD851979:UYD851980 VHZ851979:VHZ851980 VRV851979:VRV851980 WBR851979:WBR851980 WLN851979:WLN851980 WVJ851979:WVJ851980 B917515:B917516 IX917515:IX917516 ST917515:ST917516 ACP917515:ACP917516 AML917515:AML917516 AWH917515:AWH917516 BGD917515:BGD917516 BPZ917515:BPZ917516 BZV917515:BZV917516 CJR917515:CJR917516 CTN917515:CTN917516 DDJ917515:DDJ917516 DNF917515:DNF917516 DXB917515:DXB917516 EGX917515:EGX917516 EQT917515:EQT917516 FAP917515:FAP917516 FKL917515:FKL917516 FUH917515:FUH917516 GED917515:GED917516 GNZ917515:GNZ917516 GXV917515:GXV917516 HHR917515:HHR917516 HRN917515:HRN917516 IBJ917515:IBJ917516 ILF917515:ILF917516 IVB917515:IVB917516 JEX917515:JEX917516 JOT917515:JOT917516 JYP917515:JYP917516 KIL917515:KIL917516 KSH917515:KSH917516 LCD917515:LCD917516 LLZ917515:LLZ917516 LVV917515:LVV917516 MFR917515:MFR917516 MPN917515:MPN917516 MZJ917515:MZJ917516 NJF917515:NJF917516 NTB917515:NTB917516 OCX917515:OCX917516 OMT917515:OMT917516 OWP917515:OWP917516 PGL917515:PGL917516 PQH917515:PQH917516 QAD917515:QAD917516 QJZ917515:QJZ917516 QTV917515:QTV917516 RDR917515:RDR917516 RNN917515:RNN917516 RXJ917515:RXJ917516 SHF917515:SHF917516 SRB917515:SRB917516 TAX917515:TAX917516 TKT917515:TKT917516 TUP917515:TUP917516 UEL917515:UEL917516 UOH917515:UOH917516 UYD917515:UYD917516 VHZ917515:VHZ917516 VRV917515:VRV917516 WBR917515:WBR917516 WLN917515:WLN917516 WVJ917515:WVJ917516 B983051:B983052 IX983051:IX983052 ST983051:ST983052 ACP983051:ACP983052 AML983051:AML983052 AWH983051:AWH983052 BGD983051:BGD983052 BPZ983051:BPZ983052 BZV983051:BZV983052 CJR983051:CJR983052 CTN983051:CTN983052 DDJ983051:DDJ983052 DNF983051:DNF983052 DXB983051:DXB983052 EGX983051:EGX983052 EQT983051:EQT983052 FAP983051:FAP983052 FKL983051:FKL983052 FUH983051:FUH983052 GED983051:GED983052 GNZ983051:GNZ983052 GXV983051:GXV983052 HHR983051:HHR983052 HRN983051:HRN983052 IBJ983051:IBJ983052 ILF983051:ILF983052 IVB983051:IVB983052 JEX983051:JEX983052 JOT983051:JOT983052 JYP983051:JYP983052 KIL983051:KIL983052 KSH983051:KSH983052 LCD983051:LCD983052 LLZ983051:LLZ983052 LVV983051:LVV983052 MFR983051:MFR983052 MPN983051:MPN983052 MZJ983051:MZJ983052 NJF983051:NJF983052 NTB983051:NTB983052 OCX983051:OCX983052 OMT983051:OMT983052 OWP983051:OWP983052 PGL983051:PGL983052 PQH983051:PQH983052 QAD983051:QAD983052 QJZ983051:QJZ983052 QTV983051:QTV983052 RDR983051:RDR983052 RNN983051:RNN983052 RXJ983051:RXJ983052 SHF983051:SHF983052 SRB983051:SRB983052 TAX983051:TAX983052 TKT983051:TKT983052 TUP983051:TUP983052 UEL983051:UEL983052 UOH983051:UOH983052 UYD983051:UYD983052 VHZ983051:VHZ983052 VRV983051:VRV983052 WBR983051:WBR983052 WLN983051:WLN983052 WVJ983051:WVJ983052 B15:B16 IX15:IX16 ST15:ST16 ACP15:ACP16 AML15:AML16 AWH15:AWH16 BGD15:BGD16 BPZ15:BPZ16 BZV15:BZV16 CJR15:CJR16 CTN15:CTN16 DDJ15:DDJ16 DNF15:DNF16 DXB15:DXB16 EGX15:EGX16 EQT15:EQT16 FAP15:FAP16 FKL15:FKL16 FUH15:FUH16 GED15:GED16 GNZ15:GNZ16 GXV15:GXV16 HHR15:HHR16 HRN15:HRN16 IBJ15:IBJ16 ILF15:ILF16 IVB15:IVB16 JEX15:JEX16 JOT15:JOT16 JYP15:JYP16 KIL15:KIL16 KSH15:KSH16 LCD15:LCD16 LLZ15:LLZ16 LVV15:LVV16 MFR15:MFR16 MPN15:MPN16 MZJ15:MZJ16 NJF15:NJF16 NTB15:NTB16 OCX15:OCX16 OMT15:OMT16 OWP15:OWP16 PGL15:PGL16 PQH15:PQH16 QAD15:QAD16 QJZ15:QJZ16 QTV15:QTV16 RDR15:RDR16 RNN15:RNN16 RXJ15:RXJ16 SHF15:SHF16 SRB15:SRB16 TAX15:TAX16 TKT15:TKT16 TUP15:TUP16 UEL15:UEL16 UOH15:UOH16 UYD15:UYD16 VHZ15:VHZ16 VRV15:VRV16 WBR15:WBR16 WLN15:WLN16 WVJ15:WVJ16 B65551:B65552 IX65551:IX65552 ST65551:ST65552 ACP65551:ACP65552 AML65551:AML65552 AWH65551:AWH65552 BGD65551:BGD65552 BPZ65551:BPZ65552 BZV65551:BZV65552 CJR65551:CJR65552 CTN65551:CTN65552 DDJ65551:DDJ65552 DNF65551:DNF65552 DXB65551:DXB65552 EGX65551:EGX65552 EQT65551:EQT65552 FAP65551:FAP65552 FKL65551:FKL65552 FUH65551:FUH65552 GED65551:GED65552 GNZ65551:GNZ65552 GXV65551:GXV65552 HHR65551:HHR65552 HRN65551:HRN65552 IBJ65551:IBJ65552 ILF65551:ILF65552 IVB65551:IVB65552 JEX65551:JEX65552 JOT65551:JOT65552 JYP65551:JYP65552 KIL65551:KIL65552 KSH65551:KSH65552 LCD65551:LCD65552 LLZ65551:LLZ65552 LVV65551:LVV65552 MFR65551:MFR65552 MPN65551:MPN65552 MZJ65551:MZJ65552 NJF65551:NJF65552 NTB65551:NTB65552 OCX65551:OCX65552 OMT65551:OMT65552 OWP65551:OWP65552 PGL65551:PGL65552 PQH65551:PQH65552 QAD65551:QAD65552 QJZ65551:QJZ65552 QTV65551:QTV65552 RDR65551:RDR65552 RNN65551:RNN65552 RXJ65551:RXJ65552 SHF65551:SHF65552 SRB65551:SRB65552 TAX65551:TAX65552 TKT65551:TKT65552 TUP65551:TUP65552 UEL65551:UEL65552 UOH65551:UOH65552 UYD65551:UYD65552 VHZ65551:VHZ65552 VRV65551:VRV65552 WBR65551:WBR65552 WLN65551:WLN65552 WVJ65551:WVJ65552 B131087:B131088 IX131087:IX131088 ST131087:ST131088 ACP131087:ACP131088 AML131087:AML131088 AWH131087:AWH131088 BGD131087:BGD131088 BPZ131087:BPZ131088 BZV131087:BZV131088 CJR131087:CJR131088 CTN131087:CTN131088 DDJ131087:DDJ131088 DNF131087:DNF131088 DXB131087:DXB131088 EGX131087:EGX131088 EQT131087:EQT131088 FAP131087:FAP131088 FKL131087:FKL131088 FUH131087:FUH131088 GED131087:GED131088 GNZ131087:GNZ131088 GXV131087:GXV131088 HHR131087:HHR131088 HRN131087:HRN131088 IBJ131087:IBJ131088 ILF131087:ILF131088 IVB131087:IVB131088 JEX131087:JEX131088 JOT131087:JOT131088 JYP131087:JYP131088 KIL131087:KIL131088 KSH131087:KSH131088 LCD131087:LCD131088 LLZ131087:LLZ131088 LVV131087:LVV131088 MFR131087:MFR131088 MPN131087:MPN131088 MZJ131087:MZJ131088 NJF131087:NJF131088 NTB131087:NTB131088 OCX131087:OCX131088 OMT131087:OMT131088 OWP131087:OWP131088 PGL131087:PGL131088 PQH131087:PQH131088 QAD131087:QAD131088 QJZ131087:QJZ131088 QTV131087:QTV131088 RDR131087:RDR131088 RNN131087:RNN131088 RXJ131087:RXJ131088 SHF131087:SHF131088 SRB131087:SRB131088 TAX131087:TAX131088 TKT131087:TKT131088 TUP131087:TUP131088 UEL131087:UEL131088 UOH131087:UOH131088 UYD131087:UYD131088 VHZ131087:VHZ131088 VRV131087:VRV131088 WBR131087:WBR131088 WLN131087:WLN131088 WVJ131087:WVJ131088 B196623:B196624 IX196623:IX196624 ST196623:ST196624 ACP196623:ACP196624 AML196623:AML196624 AWH196623:AWH196624 BGD196623:BGD196624 BPZ196623:BPZ196624 BZV196623:BZV196624 CJR196623:CJR196624 CTN196623:CTN196624 DDJ196623:DDJ196624 DNF196623:DNF196624 DXB196623:DXB196624 EGX196623:EGX196624 EQT196623:EQT196624 FAP196623:FAP196624 FKL196623:FKL196624 FUH196623:FUH196624 GED196623:GED196624 GNZ196623:GNZ196624 GXV196623:GXV196624 HHR196623:HHR196624 HRN196623:HRN196624 IBJ196623:IBJ196624 ILF196623:ILF196624 IVB196623:IVB196624 JEX196623:JEX196624 JOT196623:JOT196624 JYP196623:JYP196624 KIL196623:KIL196624 KSH196623:KSH196624 LCD196623:LCD196624 LLZ196623:LLZ196624 LVV196623:LVV196624 MFR196623:MFR196624 MPN196623:MPN196624 MZJ196623:MZJ196624 NJF196623:NJF196624 NTB196623:NTB196624 OCX196623:OCX196624 OMT196623:OMT196624 OWP196623:OWP196624 PGL196623:PGL196624 PQH196623:PQH196624 QAD196623:QAD196624 QJZ196623:QJZ196624 QTV196623:QTV196624 RDR196623:RDR196624 RNN196623:RNN196624 RXJ196623:RXJ196624 SHF196623:SHF196624 SRB196623:SRB196624 TAX196623:TAX196624 TKT196623:TKT196624 TUP196623:TUP196624 UEL196623:UEL196624 UOH196623:UOH196624 UYD196623:UYD196624 VHZ196623:VHZ196624 VRV196623:VRV196624 WBR196623:WBR196624 WLN196623:WLN196624 WVJ196623:WVJ196624 B262159:B262160 IX262159:IX262160 ST262159:ST262160 ACP262159:ACP262160 AML262159:AML262160 AWH262159:AWH262160 BGD262159:BGD262160 BPZ262159:BPZ262160 BZV262159:BZV262160 CJR262159:CJR262160 CTN262159:CTN262160 DDJ262159:DDJ262160 DNF262159:DNF262160 DXB262159:DXB262160 EGX262159:EGX262160 EQT262159:EQT262160 FAP262159:FAP262160 FKL262159:FKL262160 FUH262159:FUH262160 GED262159:GED262160 GNZ262159:GNZ262160 GXV262159:GXV262160 HHR262159:HHR262160 HRN262159:HRN262160 IBJ262159:IBJ262160 ILF262159:ILF262160 IVB262159:IVB262160 JEX262159:JEX262160 JOT262159:JOT262160 JYP262159:JYP262160 KIL262159:KIL262160 KSH262159:KSH262160 LCD262159:LCD262160 LLZ262159:LLZ262160 LVV262159:LVV262160 MFR262159:MFR262160 MPN262159:MPN262160 MZJ262159:MZJ262160 NJF262159:NJF262160 NTB262159:NTB262160 OCX262159:OCX262160 OMT262159:OMT262160 OWP262159:OWP262160 PGL262159:PGL262160 PQH262159:PQH262160 QAD262159:QAD262160 QJZ262159:QJZ262160 QTV262159:QTV262160 RDR262159:RDR262160 RNN262159:RNN262160 RXJ262159:RXJ262160 SHF262159:SHF262160 SRB262159:SRB262160 TAX262159:TAX262160 TKT262159:TKT262160 TUP262159:TUP262160 UEL262159:UEL262160 UOH262159:UOH262160 UYD262159:UYD262160 VHZ262159:VHZ262160 VRV262159:VRV262160 WBR262159:WBR262160 WLN262159:WLN262160 WVJ262159:WVJ262160 B327695:B327696 IX327695:IX327696 ST327695:ST327696 ACP327695:ACP327696 AML327695:AML327696 AWH327695:AWH327696 BGD327695:BGD327696 BPZ327695:BPZ327696 BZV327695:BZV327696 CJR327695:CJR327696 CTN327695:CTN327696 DDJ327695:DDJ327696 DNF327695:DNF327696 DXB327695:DXB327696 EGX327695:EGX327696 EQT327695:EQT327696 FAP327695:FAP327696 FKL327695:FKL327696 FUH327695:FUH327696 GED327695:GED327696 GNZ327695:GNZ327696 GXV327695:GXV327696 HHR327695:HHR327696 HRN327695:HRN327696 IBJ327695:IBJ327696 ILF327695:ILF327696 IVB327695:IVB327696 JEX327695:JEX327696 JOT327695:JOT327696 JYP327695:JYP327696 KIL327695:KIL327696 KSH327695:KSH327696 LCD327695:LCD327696 LLZ327695:LLZ327696 LVV327695:LVV327696 MFR327695:MFR327696 MPN327695:MPN327696 MZJ327695:MZJ327696 NJF327695:NJF327696 NTB327695:NTB327696 OCX327695:OCX327696 OMT327695:OMT327696 OWP327695:OWP327696 PGL327695:PGL327696 PQH327695:PQH327696 QAD327695:QAD327696 QJZ327695:QJZ327696 QTV327695:QTV327696 RDR327695:RDR327696 RNN327695:RNN327696 RXJ327695:RXJ327696 SHF327695:SHF327696 SRB327695:SRB327696 TAX327695:TAX327696 TKT327695:TKT327696 TUP327695:TUP327696 UEL327695:UEL327696 UOH327695:UOH327696 UYD327695:UYD327696 VHZ327695:VHZ327696 VRV327695:VRV327696 WBR327695:WBR327696 WLN327695:WLN327696 WVJ327695:WVJ327696 B393231:B393232 IX393231:IX393232 ST393231:ST393232 ACP393231:ACP393232 AML393231:AML393232 AWH393231:AWH393232 BGD393231:BGD393232 BPZ393231:BPZ393232 BZV393231:BZV393232 CJR393231:CJR393232 CTN393231:CTN393232 DDJ393231:DDJ393232 DNF393231:DNF393232 DXB393231:DXB393232 EGX393231:EGX393232 EQT393231:EQT393232 FAP393231:FAP393232 FKL393231:FKL393232 FUH393231:FUH393232 GED393231:GED393232 GNZ393231:GNZ393232 GXV393231:GXV393232 HHR393231:HHR393232 HRN393231:HRN393232 IBJ393231:IBJ393232 ILF393231:ILF393232 IVB393231:IVB393232 JEX393231:JEX393232 JOT393231:JOT393232 JYP393231:JYP393232 KIL393231:KIL393232 KSH393231:KSH393232 LCD393231:LCD393232 LLZ393231:LLZ393232 LVV393231:LVV393232 MFR393231:MFR393232 MPN393231:MPN393232 MZJ393231:MZJ393232 NJF393231:NJF393232 NTB393231:NTB393232 OCX393231:OCX393232 OMT393231:OMT393232 OWP393231:OWP393232 PGL393231:PGL393232 PQH393231:PQH393232 QAD393231:QAD393232 QJZ393231:QJZ393232 QTV393231:QTV393232 RDR393231:RDR393232 RNN393231:RNN393232 RXJ393231:RXJ393232 SHF393231:SHF393232 SRB393231:SRB393232 TAX393231:TAX393232 TKT393231:TKT393232 TUP393231:TUP393232 UEL393231:UEL393232 UOH393231:UOH393232 UYD393231:UYD393232 VHZ393231:VHZ393232 VRV393231:VRV393232 WBR393231:WBR393232 WLN393231:WLN393232 WVJ393231:WVJ393232 B458767:B458768 IX458767:IX458768 ST458767:ST458768 ACP458767:ACP458768 AML458767:AML458768 AWH458767:AWH458768 BGD458767:BGD458768 BPZ458767:BPZ458768 BZV458767:BZV458768 CJR458767:CJR458768 CTN458767:CTN458768 DDJ458767:DDJ458768 DNF458767:DNF458768 DXB458767:DXB458768 EGX458767:EGX458768 EQT458767:EQT458768 FAP458767:FAP458768 FKL458767:FKL458768 FUH458767:FUH458768 GED458767:GED458768 GNZ458767:GNZ458768 GXV458767:GXV458768 HHR458767:HHR458768 HRN458767:HRN458768 IBJ458767:IBJ458768 ILF458767:ILF458768 IVB458767:IVB458768 JEX458767:JEX458768 JOT458767:JOT458768 JYP458767:JYP458768 KIL458767:KIL458768 KSH458767:KSH458768 LCD458767:LCD458768 LLZ458767:LLZ458768 LVV458767:LVV458768 MFR458767:MFR458768 MPN458767:MPN458768 MZJ458767:MZJ458768 NJF458767:NJF458768 NTB458767:NTB458768 OCX458767:OCX458768 OMT458767:OMT458768 OWP458767:OWP458768 PGL458767:PGL458768 PQH458767:PQH458768 QAD458767:QAD458768 QJZ458767:QJZ458768 QTV458767:QTV458768 RDR458767:RDR458768 RNN458767:RNN458768 RXJ458767:RXJ458768 SHF458767:SHF458768 SRB458767:SRB458768 TAX458767:TAX458768 TKT458767:TKT458768 TUP458767:TUP458768 UEL458767:UEL458768 UOH458767:UOH458768 UYD458767:UYD458768 VHZ458767:VHZ458768 VRV458767:VRV458768 WBR458767:WBR458768 WLN458767:WLN458768 WVJ458767:WVJ458768 B524303:B524304 IX524303:IX524304 ST524303:ST524304 ACP524303:ACP524304 AML524303:AML524304 AWH524303:AWH524304 BGD524303:BGD524304 BPZ524303:BPZ524304 BZV524303:BZV524304 CJR524303:CJR524304 CTN524303:CTN524304 DDJ524303:DDJ524304 DNF524303:DNF524304 DXB524303:DXB524304 EGX524303:EGX524304 EQT524303:EQT524304 FAP524303:FAP524304 FKL524303:FKL524304 FUH524303:FUH524304 GED524303:GED524304 GNZ524303:GNZ524304 GXV524303:GXV524304 HHR524303:HHR524304 HRN524303:HRN524304 IBJ524303:IBJ524304 ILF524303:ILF524304 IVB524303:IVB524304 JEX524303:JEX524304 JOT524303:JOT524304 JYP524303:JYP524304 KIL524303:KIL524304 KSH524303:KSH524304 LCD524303:LCD524304 LLZ524303:LLZ524304 LVV524303:LVV524304 MFR524303:MFR524304 MPN524303:MPN524304 MZJ524303:MZJ524304 NJF524303:NJF524304 NTB524303:NTB524304 OCX524303:OCX524304 OMT524303:OMT524304 OWP524303:OWP524304 PGL524303:PGL524304 PQH524303:PQH524304 QAD524303:QAD524304 QJZ524303:QJZ524304 QTV524303:QTV524304 RDR524303:RDR524304 RNN524303:RNN524304 RXJ524303:RXJ524304 SHF524303:SHF524304 SRB524303:SRB524304 TAX524303:TAX524304 TKT524303:TKT524304 TUP524303:TUP524304 UEL524303:UEL524304 UOH524303:UOH524304 UYD524303:UYD524304 VHZ524303:VHZ524304 VRV524303:VRV524304 WBR524303:WBR524304 WLN524303:WLN524304 WVJ524303:WVJ524304 B589839:B589840 IX589839:IX589840 ST589839:ST589840 ACP589839:ACP589840 AML589839:AML589840 AWH589839:AWH589840 BGD589839:BGD589840 BPZ589839:BPZ589840 BZV589839:BZV589840 CJR589839:CJR589840 CTN589839:CTN589840 DDJ589839:DDJ589840 DNF589839:DNF589840 DXB589839:DXB589840 EGX589839:EGX589840 EQT589839:EQT589840 FAP589839:FAP589840 FKL589839:FKL589840 FUH589839:FUH589840 GED589839:GED589840 GNZ589839:GNZ589840 GXV589839:GXV589840 HHR589839:HHR589840 HRN589839:HRN589840 IBJ589839:IBJ589840 ILF589839:ILF589840 IVB589839:IVB589840 JEX589839:JEX589840 JOT589839:JOT589840 JYP589839:JYP589840 KIL589839:KIL589840 KSH589839:KSH589840 LCD589839:LCD589840 LLZ589839:LLZ589840 LVV589839:LVV589840 MFR589839:MFR589840 MPN589839:MPN589840 MZJ589839:MZJ589840 NJF589839:NJF589840 NTB589839:NTB589840 OCX589839:OCX589840 OMT589839:OMT589840 OWP589839:OWP589840 PGL589839:PGL589840 PQH589839:PQH589840 QAD589839:QAD589840 QJZ589839:QJZ589840 QTV589839:QTV589840 RDR589839:RDR589840 RNN589839:RNN589840 RXJ589839:RXJ589840 SHF589839:SHF589840 SRB589839:SRB589840 TAX589839:TAX589840 TKT589839:TKT589840 TUP589839:TUP589840 UEL589839:UEL589840 UOH589839:UOH589840 UYD589839:UYD589840 VHZ589839:VHZ589840 VRV589839:VRV589840 WBR589839:WBR589840 WLN589839:WLN589840 WVJ589839:WVJ589840 B655375:B655376 IX655375:IX655376 ST655375:ST655376 ACP655375:ACP655376 AML655375:AML655376 AWH655375:AWH655376 BGD655375:BGD655376 BPZ655375:BPZ655376 BZV655375:BZV655376 CJR655375:CJR655376 CTN655375:CTN655376 DDJ655375:DDJ655376 DNF655375:DNF655376 DXB655375:DXB655376 EGX655375:EGX655376 EQT655375:EQT655376 FAP655375:FAP655376 FKL655375:FKL655376 FUH655375:FUH655376 GED655375:GED655376 GNZ655375:GNZ655376 GXV655375:GXV655376 HHR655375:HHR655376 HRN655375:HRN655376 IBJ655375:IBJ655376 ILF655375:ILF655376 IVB655375:IVB655376 JEX655375:JEX655376 JOT655375:JOT655376 JYP655375:JYP655376 KIL655375:KIL655376 KSH655375:KSH655376 LCD655375:LCD655376 LLZ655375:LLZ655376 LVV655375:LVV655376 MFR655375:MFR655376 MPN655375:MPN655376 MZJ655375:MZJ655376 NJF655375:NJF655376 NTB655375:NTB655376 OCX655375:OCX655376 OMT655375:OMT655376 OWP655375:OWP655376 PGL655375:PGL655376 PQH655375:PQH655376 QAD655375:QAD655376 QJZ655375:QJZ655376 QTV655375:QTV655376 RDR655375:RDR655376 RNN655375:RNN655376 RXJ655375:RXJ655376 SHF655375:SHF655376 SRB655375:SRB655376 TAX655375:TAX655376 TKT655375:TKT655376 TUP655375:TUP655376 UEL655375:UEL655376 UOH655375:UOH655376 UYD655375:UYD655376 VHZ655375:VHZ655376 VRV655375:VRV655376 WBR655375:WBR655376 WLN655375:WLN655376 WVJ655375:WVJ655376 B720911:B720912 IX720911:IX720912 ST720911:ST720912 ACP720911:ACP720912 AML720911:AML720912 AWH720911:AWH720912 BGD720911:BGD720912 BPZ720911:BPZ720912 BZV720911:BZV720912 CJR720911:CJR720912 CTN720911:CTN720912 DDJ720911:DDJ720912 DNF720911:DNF720912 DXB720911:DXB720912 EGX720911:EGX720912 EQT720911:EQT720912 FAP720911:FAP720912 FKL720911:FKL720912 FUH720911:FUH720912 GED720911:GED720912 GNZ720911:GNZ720912 GXV720911:GXV720912 HHR720911:HHR720912 HRN720911:HRN720912 IBJ720911:IBJ720912 ILF720911:ILF720912 IVB720911:IVB720912 JEX720911:JEX720912 JOT720911:JOT720912 JYP720911:JYP720912 KIL720911:KIL720912 KSH720911:KSH720912 LCD720911:LCD720912 LLZ720911:LLZ720912 LVV720911:LVV720912 MFR720911:MFR720912 MPN720911:MPN720912 MZJ720911:MZJ720912 NJF720911:NJF720912 NTB720911:NTB720912 OCX720911:OCX720912 OMT720911:OMT720912 OWP720911:OWP720912 PGL720911:PGL720912 PQH720911:PQH720912 QAD720911:QAD720912 QJZ720911:QJZ720912 QTV720911:QTV720912 RDR720911:RDR720912 RNN720911:RNN720912 RXJ720911:RXJ720912 SHF720911:SHF720912 SRB720911:SRB720912 TAX720911:TAX720912 TKT720911:TKT720912 TUP720911:TUP720912 UEL720911:UEL720912 UOH720911:UOH720912 UYD720911:UYD720912 VHZ720911:VHZ720912 VRV720911:VRV720912 WBR720911:WBR720912 WLN720911:WLN720912 WVJ720911:WVJ720912 B786447:B786448 IX786447:IX786448 ST786447:ST786448 ACP786447:ACP786448 AML786447:AML786448 AWH786447:AWH786448 BGD786447:BGD786448 BPZ786447:BPZ786448 BZV786447:BZV786448 CJR786447:CJR786448 CTN786447:CTN786448 DDJ786447:DDJ786448 DNF786447:DNF786448 DXB786447:DXB786448 EGX786447:EGX786448 EQT786447:EQT786448 FAP786447:FAP786448 FKL786447:FKL786448 FUH786447:FUH786448 GED786447:GED786448 GNZ786447:GNZ786448 GXV786447:GXV786448 HHR786447:HHR786448 HRN786447:HRN786448 IBJ786447:IBJ786448 ILF786447:ILF786448 IVB786447:IVB786448 JEX786447:JEX786448 JOT786447:JOT786448 JYP786447:JYP786448 KIL786447:KIL786448 KSH786447:KSH786448 LCD786447:LCD786448 LLZ786447:LLZ786448 LVV786447:LVV786448 MFR786447:MFR786448 MPN786447:MPN786448 MZJ786447:MZJ786448 NJF786447:NJF786448 NTB786447:NTB786448 OCX786447:OCX786448 OMT786447:OMT786448 OWP786447:OWP786448 PGL786447:PGL786448 PQH786447:PQH786448 QAD786447:QAD786448 QJZ786447:QJZ786448 QTV786447:QTV786448 RDR786447:RDR786448 RNN786447:RNN786448 RXJ786447:RXJ786448 SHF786447:SHF786448 SRB786447:SRB786448 TAX786447:TAX786448 TKT786447:TKT786448 TUP786447:TUP786448 UEL786447:UEL786448 UOH786447:UOH786448 UYD786447:UYD786448 VHZ786447:VHZ786448 VRV786447:VRV786448 WBR786447:WBR786448 WLN786447:WLN786448 WVJ786447:WVJ786448 B851983:B851984 IX851983:IX851984 ST851983:ST851984 ACP851983:ACP851984 AML851983:AML851984 AWH851983:AWH851984 BGD851983:BGD851984 BPZ851983:BPZ851984 BZV851983:BZV851984 CJR851983:CJR851984 CTN851983:CTN851984 DDJ851983:DDJ851984 DNF851983:DNF851984 DXB851983:DXB851984 EGX851983:EGX851984 EQT851983:EQT851984 FAP851983:FAP851984 FKL851983:FKL851984 FUH851983:FUH851984 GED851983:GED851984 GNZ851983:GNZ851984 GXV851983:GXV851984 HHR851983:HHR851984 HRN851983:HRN851984 IBJ851983:IBJ851984 ILF851983:ILF851984 IVB851983:IVB851984 JEX851983:JEX851984 JOT851983:JOT851984 JYP851983:JYP851984 KIL851983:KIL851984 KSH851983:KSH851984 LCD851983:LCD851984 LLZ851983:LLZ851984 LVV851983:LVV851984 MFR851983:MFR851984 MPN851983:MPN851984 MZJ851983:MZJ851984 NJF851983:NJF851984 NTB851983:NTB851984 OCX851983:OCX851984 OMT851983:OMT851984 OWP851983:OWP851984 PGL851983:PGL851984 PQH851983:PQH851984 QAD851983:QAD851984 QJZ851983:QJZ851984 QTV851983:QTV851984 RDR851983:RDR851984 RNN851983:RNN851984 RXJ851983:RXJ851984 SHF851983:SHF851984 SRB851983:SRB851984 TAX851983:TAX851984 TKT851983:TKT851984 TUP851983:TUP851984 UEL851983:UEL851984 UOH851983:UOH851984 UYD851983:UYD851984 VHZ851983:VHZ851984 VRV851983:VRV851984 WBR851983:WBR851984 WLN851983:WLN851984 WVJ851983:WVJ851984 B917519:B917520 IX917519:IX917520 ST917519:ST917520 ACP917519:ACP917520 AML917519:AML917520 AWH917519:AWH917520 BGD917519:BGD917520 BPZ917519:BPZ917520 BZV917519:BZV917520 CJR917519:CJR917520 CTN917519:CTN917520 DDJ917519:DDJ917520 DNF917519:DNF917520 DXB917519:DXB917520 EGX917519:EGX917520 EQT917519:EQT917520 FAP917519:FAP917520 FKL917519:FKL917520 FUH917519:FUH917520 GED917519:GED917520 GNZ917519:GNZ917520 GXV917519:GXV917520 HHR917519:HHR917520 HRN917519:HRN917520 IBJ917519:IBJ917520 ILF917519:ILF917520 IVB917519:IVB917520 JEX917519:JEX917520 JOT917519:JOT917520 JYP917519:JYP917520 KIL917519:KIL917520 KSH917519:KSH917520 LCD917519:LCD917520 LLZ917519:LLZ917520 LVV917519:LVV917520 MFR917519:MFR917520 MPN917519:MPN917520 MZJ917519:MZJ917520 NJF917519:NJF917520 NTB917519:NTB917520 OCX917519:OCX917520 OMT917519:OMT917520 OWP917519:OWP917520 PGL917519:PGL917520 PQH917519:PQH917520 QAD917519:QAD917520 QJZ917519:QJZ917520 QTV917519:QTV917520 RDR917519:RDR917520 RNN917519:RNN917520 RXJ917519:RXJ917520 SHF917519:SHF917520 SRB917519:SRB917520 TAX917519:TAX917520 TKT917519:TKT917520 TUP917519:TUP917520 UEL917519:UEL917520 UOH917519:UOH917520 UYD917519:UYD917520 VHZ917519:VHZ917520 VRV917519:VRV917520 WBR917519:WBR917520 WLN917519:WLN917520 WVJ917519:WVJ917520 B983055:B983056 IX983055:IX983056 ST983055:ST983056 ACP983055:ACP983056 AML983055:AML983056 AWH983055:AWH983056 BGD983055:BGD983056 BPZ983055:BPZ983056 BZV983055:BZV983056 CJR983055:CJR983056 CTN983055:CTN983056 DDJ983055:DDJ983056 DNF983055:DNF983056 DXB983055:DXB983056 EGX983055:EGX983056 EQT983055:EQT983056 FAP983055:FAP983056 FKL983055:FKL983056 FUH983055:FUH983056 GED983055:GED983056 GNZ983055:GNZ983056 GXV983055:GXV983056 HHR983055:HHR983056 HRN983055:HRN983056 IBJ983055:IBJ983056 ILF983055:ILF983056 IVB983055:IVB983056 JEX983055:JEX983056 JOT983055:JOT983056 JYP983055:JYP983056 KIL983055:KIL983056 KSH983055:KSH983056 LCD983055:LCD983056 LLZ983055:LLZ983056 LVV983055:LVV983056 MFR983055:MFR983056 MPN983055:MPN983056 MZJ983055:MZJ983056 NJF983055:NJF983056 NTB983055:NTB983056 OCX983055:OCX983056 OMT983055:OMT983056 OWP983055:OWP983056 PGL983055:PGL983056 PQH983055:PQH983056 QAD983055:QAD983056 QJZ983055:QJZ983056 QTV983055:QTV983056 RDR983055:RDR983056 RNN983055:RNN983056 RXJ983055:RXJ983056 SHF983055:SHF983056 SRB983055:SRB983056 TAX983055:TAX983056 TKT983055:TKT983056 TUP983055:TUP983056 UEL983055:UEL983056 UOH983055:UOH983056 UYD983055:UYD983056 VHZ983055:VHZ983056 VRV983055:VRV983056 WBR983055:WBR983056 WLN983055:WLN983056 WVJ983055:WVJ983056 B43:E44 IX43:JA44 ST43:SW44 ACP43:ACS44 AML43:AMO44 AWH43:AWK44 BGD43:BGG44 BPZ43:BQC44 BZV43:BZY44 CJR43:CJU44 CTN43:CTQ44 DDJ43:DDM44 DNF43:DNI44 DXB43:DXE44 EGX43:EHA44 EQT43:EQW44 FAP43:FAS44 FKL43:FKO44 FUH43:FUK44 GED43:GEG44 GNZ43:GOC44 GXV43:GXY44 HHR43:HHU44 HRN43:HRQ44 IBJ43:IBM44 ILF43:ILI44 IVB43:IVE44 JEX43:JFA44 JOT43:JOW44 JYP43:JYS44 KIL43:KIO44 KSH43:KSK44 LCD43:LCG44 LLZ43:LMC44 LVV43:LVY44 MFR43:MFU44 MPN43:MPQ44 MZJ43:MZM44 NJF43:NJI44 NTB43:NTE44 OCX43:ODA44 OMT43:OMW44 OWP43:OWS44 PGL43:PGO44 PQH43:PQK44 QAD43:QAG44 QJZ43:QKC44 QTV43:QTY44 RDR43:RDU44 RNN43:RNQ44 RXJ43:RXM44 SHF43:SHI44 SRB43:SRE44 TAX43:TBA44 TKT43:TKW44 TUP43:TUS44 UEL43:UEO44 UOH43:UOK44 UYD43:UYG44 VHZ43:VIC44 VRV43:VRY44 WBR43:WBU44 WLN43:WLQ44 WVJ43:WVM44 B65579:E65580 IX65579:JA65580 ST65579:SW65580 ACP65579:ACS65580 AML65579:AMO65580 AWH65579:AWK65580 BGD65579:BGG65580 BPZ65579:BQC65580 BZV65579:BZY65580 CJR65579:CJU65580 CTN65579:CTQ65580 DDJ65579:DDM65580 DNF65579:DNI65580 DXB65579:DXE65580 EGX65579:EHA65580 EQT65579:EQW65580 FAP65579:FAS65580 FKL65579:FKO65580 FUH65579:FUK65580 GED65579:GEG65580 GNZ65579:GOC65580 GXV65579:GXY65580 HHR65579:HHU65580 HRN65579:HRQ65580 IBJ65579:IBM65580 ILF65579:ILI65580 IVB65579:IVE65580 JEX65579:JFA65580 JOT65579:JOW65580 JYP65579:JYS65580 KIL65579:KIO65580 KSH65579:KSK65580 LCD65579:LCG65580 LLZ65579:LMC65580 LVV65579:LVY65580 MFR65579:MFU65580 MPN65579:MPQ65580 MZJ65579:MZM65580 NJF65579:NJI65580 NTB65579:NTE65580 OCX65579:ODA65580 OMT65579:OMW65580 OWP65579:OWS65580 PGL65579:PGO65580 PQH65579:PQK65580 QAD65579:QAG65580 QJZ65579:QKC65580 QTV65579:QTY65580 RDR65579:RDU65580 RNN65579:RNQ65580 RXJ65579:RXM65580 SHF65579:SHI65580 SRB65579:SRE65580 TAX65579:TBA65580 TKT65579:TKW65580 TUP65579:TUS65580 UEL65579:UEO65580 UOH65579:UOK65580 UYD65579:UYG65580 VHZ65579:VIC65580 VRV65579:VRY65580 WBR65579:WBU65580 WLN65579:WLQ65580 WVJ65579:WVM65580 B131115:E131116 IX131115:JA131116 ST131115:SW131116 ACP131115:ACS131116 AML131115:AMO131116 AWH131115:AWK131116 BGD131115:BGG131116 BPZ131115:BQC131116 BZV131115:BZY131116 CJR131115:CJU131116 CTN131115:CTQ131116 DDJ131115:DDM131116 DNF131115:DNI131116 DXB131115:DXE131116 EGX131115:EHA131116 EQT131115:EQW131116 FAP131115:FAS131116 FKL131115:FKO131116 FUH131115:FUK131116 GED131115:GEG131116 GNZ131115:GOC131116 GXV131115:GXY131116 HHR131115:HHU131116 HRN131115:HRQ131116 IBJ131115:IBM131116 ILF131115:ILI131116 IVB131115:IVE131116 JEX131115:JFA131116 JOT131115:JOW131116 JYP131115:JYS131116 KIL131115:KIO131116 KSH131115:KSK131116 LCD131115:LCG131116 LLZ131115:LMC131116 LVV131115:LVY131116 MFR131115:MFU131116 MPN131115:MPQ131116 MZJ131115:MZM131116 NJF131115:NJI131116 NTB131115:NTE131116 OCX131115:ODA131116 OMT131115:OMW131116 OWP131115:OWS131116 PGL131115:PGO131116 PQH131115:PQK131116 QAD131115:QAG131116 QJZ131115:QKC131116 QTV131115:QTY131116 RDR131115:RDU131116 RNN131115:RNQ131116 RXJ131115:RXM131116 SHF131115:SHI131116 SRB131115:SRE131116 TAX131115:TBA131116 TKT131115:TKW131116 TUP131115:TUS131116 UEL131115:UEO131116 UOH131115:UOK131116 UYD131115:UYG131116 VHZ131115:VIC131116 VRV131115:VRY131116 WBR131115:WBU131116 WLN131115:WLQ131116 WVJ131115:WVM131116 B196651:E196652 IX196651:JA196652 ST196651:SW196652 ACP196651:ACS196652 AML196651:AMO196652 AWH196651:AWK196652 BGD196651:BGG196652 BPZ196651:BQC196652 BZV196651:BZY196652 CJR196651:CJU196652 CTN196651:CTQ196652 DDJ196651:DDM196652 DNF196651:DNI196652 DXB196651:DXE196652 EGX196651:EHA196652 EQT196651:EQW196652 FAP196651:FAS196652 FKL196651:FKO196652 FUH196651:FUK196652 GED196651:GEG196652 GNZ196651:GOC196652 GXV196651:GXY196652 HHR196651:HHU196652 HRN196651:HRQ196652 IBJ196651:IBM196652 ILF196651:ILI196652 IVB196651:IVE196652 JEX196651:JFA196652 JOT196651:JOW196652 JYP196651:JYS196652 KIL196651:KIO196652 KSH196651:KSK196652 LCD196651:LCG196652 LLZ196651:LMC196652 LVV196651:LVY196652 MFR196651:MFU196652 MPN196651:MPQ196652 MZJ196651:MZM196652 NJF196651:NJI196652 NTB196651:NTE196652 OCX196651:ODA196652 OMT196651:OMW196652 OWP196651:OWS196652 PGL196651:PGO196652 PQH196651:PQK196652 QAD196651:QAG196652 QJZ196651:QKC196652 QTV196651:QTY196652 RDR196651:RDU196652 RNN196651:RNQ196652 RXJ196651:RXM196652 SHF196651:SHI196652 SRB196651:SRE196652 TAX196651:TBA196652 TKT196651:TKW196652 TUP196651:TUS196652 UEL196651:UEO196652 UOH196651:UOK196652 UYD196651:UYG196652 VHZ196651:VIC196652 VRV196651:VRY196652 WBR196651:WBU196652 WLN196651:WLQ196652 WVJ196651:WVM196652 B262187:E262188 IX262187:JA262188 ST262187:SW262188 ACP262187:ACS262188 AML262187:AMO262188 AWH262187:AWK262188 BGD262187:BGG262188 BPZ262187:BQC262188 BZV262187:BZY262188 CJR262187:CJU262188 CTN262187:CTQ262188 DDJ262187:DDM262188 DNF262187:DNI262188 DXB262187:DXE262188 EGX262187:EHA262188 EQT262187:EQW262188 FAP262187:FAS262188 FKL262187:FKO262188 FUH262187:FUK262188 GED262187:GEG262188 GNZ262187:GOC262188 GXV262187:GXY262188 HHR262187:HHU262188 HRN262187:HRQ262188 IBJ262187:IBM262188 ILF262187:ILI262188 IVB262187:IVE262188 JEX262187:JFA262188 JOT262187:JOW262188 JYP262187:JYS262188 KIL262187:KIO262188 KSH262187:KSK262188 LCD262187:LCG262188 LLZ262187:LMC262188 LVV262187:LVY262188 MFR262187:MFU262188 MPN262187:MPQ262188 MZJ262187:MZM262188 NJF262187:NJI262188 NTB262187:NTE262188 OCX262187:ODA262188 OMT262187:OMW262188 OWP262187:OWS262188 PGL262187:PGO262188 PQH262187:PQK262188 QAD262187:QAG262188 QJZ262187:QKC262188 QTV262187:QTY262188 RDR262187:RDU262188 RNN262187:RNQ262188 RXJ262187:RXM262188 SHF262187:SHI262188 SRB262187:SRE262188 TAX262187:TBA262188 TKT262187:TKW262188 TUP262187:TUS262188 UEL262187:UEO262188 UOH262187:UOK262188 UYD262187:UYG262188 VHZ262187:VIC262188 VRV262187:VRY262188 WBR262187:WBU262188 WLN262187:WLQ262188 WVJ262187:WVM262188 B327723:E327724 IX327723:JA327724 ST327723:SW327724 ACP327723:ACS327724 AML327723:AMO327724 AWH327723:AWK327724 BGD327723:BGG327724 BPZ327723:BQC327724 BZV327723:BZY327724 CJR327723:CJU327724 CTN327723:CTQ327724 DDJ327723:DDM327724 DNF327723:DNI327724 DXB327723:DXE327724 EGX327723:EHA327724 EQT327723:EQW327724 FAP327723:FAS327724 FKL327723:FKO327724 FUH327723:FUK327724 GED327723:GEG327724 GNZ327723:GOC327724 GXV327723:GXY327724 HHR327723:HHU327724 HRN327723:HRQ327724 IBJ327723:IBM327724 ILF327723:ILI327724 IVB327723:IVE327724 JEX327723:JFA327724 JOT327723:JOW327724 JYP327723:JYS327724 KIL327723:KIO327724 KSH327723:KSK327724 LCD327723:LCG327724 LLZ327723:LMC327724 LVV327723:LVY327724 MFR327723:MFU327724 MPN327723:MPQ327724 MZJ327723:MZM327724 NJF327723:NJI327724 NTB327723:NTE327724 OCX327723:ODA327724 OMT327723:OMW327724 OWP327723:OWS327724 PGL327723:PGO327724 PQH327723:PQK327724 QAD327723:QAG327724 QJZ327723:QKC327724 QTV327723:QTY327724 RDR327723:RDU327724 RNN327723:RNQ327724 RXJ327723:RXM327724 SHF327723:SHI327724 SRB327723:SRE327724 TAX327723:TBA327724 TKT327723:TKW327724 TUP327723:TUS327724 UEL327723:UEO327724 UOH327723:UOK327724 UYD327723:UYG327724 VHZ327723:VIC327724 VRV327723:VRY327724 WBR327723:WBU327724 WLN327723:WLQ327724 WVJ327723:WVM327724 B393259:E393260 IX393259:JA393260 ST393259:SW393260 ACP393259:ACS393260 AML393259:AMO393260 AWH393259:AWK393260 BGD393259:BGG393260 BPZ393259:BQC393260 BZV393259:BZY393260 CJR393259:CJU393260 CTN393259:CTQ393260 DDJ393259:DDM393260 DNF393259:DNI393260 DXB393259:DXE393260 EGX393259:EHA393260 EQT393259:EQW393260 FAP393259:FAS393260 FKL393259:FKO393260 FUH393259:FUK393260 GED393259:GEG393260 GNZ393259:GOC393260 GXV393259:GXY393260 HHR393259:HHU393260 HRN393259:HRQ393260 IBJ393259:IBM393260 ILF393259:ILI393260 IVB393259:IVE393260 JEX393259:JFA393260 JOT393259:JOW393260 JYP393259:JYS393260 KIL393259:KIO393260 KSH393259:KSK393260 LCD393259:LCG393260 LLZ393259:LMC393260 LVV393259:LVY393260 MFR393259:MFU393260 MPN393259:MPQ393260 MZJ393259:MZM393260 NJF393259:NJI393260 NTB393259:NTE393260 OCX393259:ODA393260 OMT393259:OMW393260 OWP393259:OWS393260 PGL393259:PGO393260 PQH393259:PQK393260 QAD393259:QAG393260 QJZ393259:QKC393260 QTV393259:QTY393260 RDR393259:RDU393260 RNN393259:RNQ393260 RXJ393259:RXM393260 SHF393259:SHI393260 SRB393259:SRE393260 TAX393259:TBA393260 TKT393259:TKW393260 TUP393259:TUS393260 UEL393259:UEO393260 UOH393259:UOK393260 UYD393259:UYG393260 VHZ393259:VIC393260 VRV393259:VRY393260 WBR393259:WBU393260 WLN393259:WLQ393260 WVJ393259:WVM393260 B458795:E458796 IX458795:JA458796 ST458795:SW458796 ACP458795:ACS458796 AML458795:AMO458796 AWH458795:AWK458796 BGD458795:BGG458796 BPZ458795:BQC458796 BZV458795:BZY458796 CJR458795:CJU458796 CTN458795:CTQ458796 DDJ458795:DDM458796 DNF458795:DNI458796 DXB458795:DXE458796 EGX458795:EHA458796 EQT458795:EQW458796 FAP458795:FAS458796 FKL458795:FKO458796 FUH458795:FUK458796 GED458795:GEG458796 GNZ458795:GOC458796 GXV458795:GXY458796 HHR458795:HHU458796 HRN458795:HRQ458796 IBJ458795:IBM458796 ILF458795:ILI458796 IVB458795:IVE458796 JEX458795:JFA458796 JOT458795:JOW458796 JYP458795:JYS458796 KIL458795:KIO458796 KSH458795:KSK458796 LCD458795:LCG458796 LLZ458795:LMC458796 LVV458795:LVY458796 MFR458795:MFU458796 MPN458795:MPQ458796 MZJ458795:MZM458796 NJF458795:NJI458796 NTB458795:NTE458796 OCX458795:ODA458796 OMT458795:OMW458796 OWP458795:OWS458796 PGL458795:PGO458796 PQH458795:PQK458796 QAD458795:QAG458796 QJZ458795:QKC458796 QTV458795:QTY458796 RDR458795:RDU458796 RNN458795:RNQ458796 RXJ458795:RXM458796 SHF458795:SHI458796 SRB458795:SRE458796 TAX458795:TBA458796 TKT458795:TKW458796 TUP458795:TUS458796 UEL458795:UEO458796 UOH458795:UOK458796 UYD458795:UYG458796 VHZ458795:VIC458796 VRV458795:VRY458796 WBR458795:WBU458796 WLN458795:WLQ458796 WVJ458795:WVM458796 B524331:E524332 IX524331:JA524332 ST524331:SW524332 ACP524331:ACS524332 AML524331:AMO524332 AWH524331:AWK524332 BGD524331:BGG524332 BPZ524331:BQC524332 BZV524331:BZY524332 CJR524331:CJU524332 CTN524331:CTQ524332 DDJ524331:DDM524332 DNF524331:DNI524332 DXB524331:DXE524332 EGX524331:EHA524332 EQT524331:EQW524332 FAP524331:FAS524332 FKL524331:FKO524332 FUH524331:FUK524332 GED524331:GEG524332 GNZ524331:GOC524332 GXV524331:GXY524332 HHR524331:HHU524332 HRN524331:HRQ524332 IBJ524331:IBM524332 ILF524331:ILI524332 IVB524331:IVE524332 JEX524331:JFA524332 JOT524331:JOW524332 JYP524331:JYS524332 KIL524331:KIO524332 KSH524331:KSK524332 LCD524331:LCG524332 LLZ524331:LMC524332 LVV524331:LVY524332 MFR524331:MFU524332 MPN524331:MPQ524332 MZJ524331:MZM524332 NJF524331:NJI524332 NTB524331:NTE524332 OCX524331:ODA524332 OMT524331:OMW524332 OWP524331:OWS524332 PGL524331:PGO524332 PQH524331:PQK524332 QAD524331:QAG524332 QJZ524331:QKC524332 QTV524331:QTY524332 RDR524331:RDU524332 RNN524331:RNQ524332 RXJ524331:RXM524332 SHF524331:SHI524332 SRB524331:SRE524332 TAX524331:TBA524332 TKT524331:TKW524332 TUP524331:TUS524332 UEL524331:UEO524332 UOH524331:UOK524332 UYD524331:UYG524332 VHZ524331:VIC524332 VRV524331:VRY524332 WBR524331:WBU524332 WLN524331:WLQ524332 WVJ524331:WVM524332 B589867:E589868 IX589867:JA589868 ST589867:SW589868 ACP589867:ACS589868 AML589867:AMO589868 AWH589867:AWK589868 BGD589867:BGG589868 BPZ589867:BQC589868 BZV589867:BZY589868 CJR589867:CJU589868 CTN589867:CTQ589868 DDJ589867:DDM589868 DNF589867:DNI589868 DXB589867:DXE589868 EGX589867:EHA589868 EQT589867:EQW589868 FAP589867:FAS589868 FKL589867:FKO589868 FUH589867:FUK589868 GED589867:GEG589868 GNZ589867:GOC589868 GXV589867:GXY589868 HHR589867:HHU589868 HRN589867:HRQ589868 IBJ589867:IBM589868 ILF589867:ILI589868 IVB589867:IVE589868 JEX589867:JFA589868 JOT589867:JOW589868 JYP589867:JYS589868 KIL589867:KIO589868 KSH589867:KSK589868 LCD589867:LCG589868 LLZ589867:LMC589868 LVV589867:LVY589868 MFR589867:MFU589868 MPN589867:MPQ589868 MZJ589867:MZM589868 NJF589867:NJI589868 NTB589867:NTE589868 OCX589867:ODA589868 OMT589867:OMW589868 OWP589867:OWS589868 PGL589867:PGO589868 PQH589867:PQK589868 QAD589867:QAG589868 QJZ589867:QKC589868 QTV589867:QTY589868 RDR589867:RDU589868 RNN589867:RNQ589868 RXJ589867:RXM589868 SHF589867:SHI589868 SRB589867:SRE589868 TAX589867:TBA589868 TKT589867:TKW589868 TUP589867:TUS589868 UEL589867:UEO589868 UOH589867:UOK589868 UYD589867:UYG589868 VHZ589867:VIC589868 VRV589867:VRY589868 WBR589867:WBU589868 WLN589867:WLQ589868 WVJ589867:WVM589868 B655403:E655404 IX655403:JA655404 ST655403:SW655404 ACP655403:ACS655404 AML655403:AMO655404 AWH655403:AWK655404 BGD655403:BGG655404 BPZ655403:BQC655404 BZV655403:BZY655404 CJR655403:CJU655404 CTN655403:CTQ655404 DDJ655403:DDM655404 DNF655403:DNI655404 DXB655403:DXE655404 EGX655403:EHA655404 EQT655403:EQW655404 FAP655403:FAS655404 FKL655403:FKO655404 FUH655403:FUK655404 GED655403:GEG655404 GNZ655403:GOC655404 GXV655403:GXY655404 HHR655403:HHU655404 HRN655403:HRQ655404 IBJ655403:IBM655404 ILF655403:ILI655404 IVB655403:IVE655404 JEX655403:JFA655404 JOT655403:JOW655404 JYP655403:JYS655404 KIL655403:KIO655404 KSH655403:KSK655404 LCD655403:LCG655404 LLZ655403:LMC655404 LVV655403:LVY655404 MFR655403:MFU655404 MPN655403:MPQ655404 MZJ655403:MZM655404 NJF655403:NJI655404 NTB655403:NTE655404 OCX655403:ODA655404 OMT655403:OMW655404 OWP655403:OWS655404 PGL655403:PGO655404 PQH655403:PQK655404 QAD655403:QAG655404 QJZ655403:QKC655404 QTV655403:QTY655404 RDR655403:RDU655404 RNN655403:RNQ655404 RXJ655403:RXM655404 SHF655403:SHI655404 SRB655403:SRE655404 TAX655403:TBA655404 TKT655403:TKW655404 TUP655403:TUS655404 UEL655403:UEO655404 UOH655403:UOK655404 UYD655403:UYG655404 VHZ655403:VIC655404 VRV655403:VRY655404 WBR655403:WBU655404 WLN655403:WLQ655404 WVJ655403:WVM655404 B720939:E720940 IX720939:JA720940 ST720939:SW720940 ACP720939:ACS720940 AML720939:AMO720940 AWH720939:AWK720940 BGD720939:BGG720940 BPZ720939:BQC720940 BZV720939:BZY720940 CJR720939:CJU720940 CTN720939:CTQ720940 DDJ720939:DDM720940 DNF720939:DNI720940 DXB720939:DXE720940 EGX720939:EHA720940 EQT720939:EQW720940 FAP720939:FAS720940 FKL720939:FKO720940 FUH720939:FUK720940 GED720939:GEG720940 GNZ720939:GOC720940 GXV720939:GXY720940 HHR720939:HHU720940 HRN720939:HRQ720940 IBJ720939:IBM720940 ILF720939:ILI720940 IVB720939:IVE720940 JEX720939:JFA720940 JOT720939:JOW720940 JYP720939:JYS720940 KIL720939:KIO720940 KSH720939:KSK720940 LCD720939:LCG720940 LLZ720939:LMC720940 LVV720939:LVY720940 MFR720939:MFU720940 MPN720939:MPQ720940 MZJ720939:MZM720940 NJF720939:NJI720940 NTB720939:NTE720940 OCX720939:ODA720940 OMT720939:OMW720940 OWP720939:OWS720940 PGL720939:PGO720940 PQH720939:PQK720940 QAD720939:QAG720940 QJZ720939:QKC720940 QTV720939:QTY720940 RDR720939:RDU720940 RNN720939:RNQ720940 RXJ720939:RXM720940 SHF720939:SHI720940 SRB720939:SRE720940 TAX720939:TBA720940 TKT720939:TKW720940 TUP720939:TUS720940 UEL720939:UEO720940 UOH720939:UOK720940 UYD720939:UYG720940 VHZ720939:VIC720940 VRV720939:VRY720940 WBR720939:WBU720940 WLN720939:WLQ720940 WVJ720939:WVM720940 B786475:E786476 IX786475:JA786476 ST786475:SW786476 ACP786475:ACS786476 AML786475:AMO786476 AWH786475:AWK786476 BGD786475:BGG786476 BPZ786475:BQC786476 BZV786475:BZY786476 CJR786475:CJU786476 CTN786475:CTQ786476 DDJ786475:DDM786476 DNF786475:DNI786476 DXB786475:DXE786476 EGX786475:EHA786476 EQT786475:EQW786476 FAP786475:FAS786476 FKL786475:FKO786476 FUH786475:FUK786476 GED786475:GEG786476 GNZ786475:GOC786476 GXV786475:GXY786476 HHR786475:HHU786476 HRN786475:HRQ786476 IBJ786475:IBM786476 ILF786475:ILI786476 IVB786475:IVE786476 JEX786475:JFA786476 JOT786475:JOW786476 JYP786475:JYS786476 KIL786475:KIO786476 KSH786475:KSK786476 LCD786475:LCG786476 LLZ786475:LMC786476 LVV786475:LVY786476 MFR786475:MFU786476 MPN786475:MPQ786476 MZJ786475:MZM786476 NJF786475:NJI786476 NTB786475:NTE786476 OCX786475:ODA786476 OMT786475:OMW786476 OWP786475:OWS786476 PGL786475:PGO786476 PQH786475:PQK786476 QAD786475:QAG786476 QJZ786475:QKC786476 QTV786475:QTY786476 RDR786475:RDU786476 RNN786475:RNQ786476 RXJ786475:RXM786476 SHF786475:SHI786476 SRB786475:SRE786476 TAX786475:TBA786476 TKT786475:TKW786476 TUP786475:TUS786476 UEL786475:UEO786476 UOH786475:UOK786476 UYD786475:UYG786476 VHZ786475:VIC786476 VRV786475:VRY786476 WBR786475:WBU786476 WLN786475:WLQ786476 WVJ786475:WVM786476 B852011:E852012 IX852011:JA852012 ST852011:SW852012 ACP852011:ACS852012 AML852011:AMO852012 AWH852011:AWK852012 BGD852011:BGG852012 BPZ852011:BQC852012 BZV852011:BZY852012 CJR852011:CJU852012 CTN852011:CTQ852012 DDJ852011:DDM852012 DNF852011:DNI852012 DXB852011:DXE852012 EGX852011:EHA852012 EQT852011:EQW852012 FAP852011:FAS852012 FKL852011:FKO852012 FUH852011:FUK852012 GED852011:GEG852012 GNZ852011:GOC852012 GXV852011:GXY852012 HHR852011:HHU852012 HRN852011:HRQ852012 IBJ852011:IBM852012 ILF852011:ILI852012 IVB852011:IVE852012 JEX852011:JFA852012 JOT852011:JOW852012 JYP852011:JYS852012 KIL852011:KIO852012 KSH852011:KSK852012 LCD852011:LCG852012 LLZ852011:LMC852012 LVV852011:LVY852012 MFR852011:MFU852012 MPN852011:MPQ852012 MZJ852011:MZM852012 NJF852011:NJI852012 NTB852011:NTE852012 OCX852011:ODA852012 OMT852011:OMW852012 OWP852011:OWS852012 PGL852011:PGO852012 PQH852011:PQK852012 QAD852011:QAG852012 QJZ852011:QKC852012 QTV852011:QTY852012 RDR852011:RDU852012 RNN852011:RNQ852012 RXJ852011:RXM852012 SHF852011:SHI852012 SRB852011:SRE852012 TAX852011:TBA852012 TKT852011:TKW852012 TUP852011:TUS852012 UEL852011:UEO852012 UOH852011:UOK852012 UYD852011:UYG852012 VHZ852011:VIC852012 VRV852011:VRY852012 WBR852011:WBU852012 WLN852011:WLQ852012 WVJ852011:WVM852012 B917547:E917548 IX917547:JA917548 ST917547:SW917548 ACP917547:ACS917548 AML917547:AMO917548 AWH917547:AWK917548 BGD917547:BGG917548 BPZ917547:BQC917548 BZV917547:BZY917548 CJR917547:CJU917548 CTN917547:CTQ917548 DDJ917547:DDM917548 DNF917547:DNI917548 DXB917547:DXE917548 EGX917547:EHA917548 EQT917547:EQW917548 FAP917547:FAS917548 FKL917547:FKO917548 FUH917547:FUK917548 GED917547:GEG917548 GNZ917547:GOC917548 GXV917547:GXY917548 HHR917547:HHU917548 HRN917547:HRQ917548 IBJ917547:IBM917548 ILF917547:ILI917548 IVB917547:IVE917548 JEX917547:JFA917548 JOT917547:JOW917548 JYP917547:JYS917548 KIL917547:KIO917548 KSH917547:KSK917548 LCD917547:LCG917548 LLZ917547:LMC917548 LVV917547:LVY917548 MFR917547:MFU917548 MPN917547:MPQ917548 MZJ917547:MZM917548 NJF917547:NJI917548 NTB917547:NTE917548 OCX917547:ODA917548 OMT917547:OMW917548 OWP917547:OWS917548 PGL917547:PGO917548 PQH917547:PQK917548 QAD917547:QAG917548 QJZ917547:QKC917548 QTV917547:QTY917548 RDR917547:RDU917548 RNN917547:RNQ917548 RXJ917547:RXM917548 SHF917547:SHI917548 SRB917547:SRE917548 TAX917547:TBA917548 TKT917547:TKW917548 TUP917547:TUS917548 UEL917547:UEO917548 UOH917547:UOK917548 UYD917547:UYG917548 VHZ917547:VIC917548 VRV917547:VRY917548 WBR917547:WBU917548 WLN917547:WLQ917548 WVJ917547:WVM917548 B983083:E983084 IX983083:JA983084 ST983083:SW983084 ACP983083:ACS983084 AML983083:AMO983084 AWH983083:AWK983084 BGD983083:BGG983084 BPZ983083:BQC983084 BZV983083:BZY983084 CJR983083:CJU983084 CTN983083:CTQ983084 DDJ983083:DDM983084 DNF983083:DNI983084 DXB983083:DXE983084 EGX983083:EHA983084 EQT983083:EQW983084 FAP983083:FAS983084 FKL983083:FKO983084 FUH983083:FUK983084 GED983083:GEG983084 GNZ983083:GOC983084 GXV983083:GXY983084 HHR983083:HHU983084 HRN983083:HRQ983084 IBJ983083:IBM983084 ILF983083:ILI983084 IVB983083:IVE983084 JEX983083:JFA983084 JOT983083:JOW983084 JYP983083:JYS983084 KIL983083:KIO983084 KSH983083:KSK983084 LCD983083:LCG983084 LLZ983083:LMC983084 LVV983083:LVY983084 MFR983083:MFU983084 MPN983083:MPQ983084 MZJ983083:MZM983084 NJF983083:NJI983084 NTB983083:NTE983084 OCX983083:ODA983084 OMT983083:OMW983084 OWP983083:OWS983084 PGL983083:PGO983084 PQH983083:PQK983084 QAD983083:QAG983084 QJZ983083:QKC983084 QTV983083:QTY983084 RDR983083:RDU983084 RNN983083:RNQ983084 RXJ983083:RXM983084 SHF983083:SHI983084 SRB983083:SRE983084 TAX983083:TBA983084 TKT983083:TKW983084 TUP983083:TUS983084 UEL983083:UEO983084 UOH983083:UOK983084 UYD983083:UYG983084 VHZ983083:VIC983084 VRV983083:VRY983084 WBR983083:WBU983084 WLN983083:WLQ983084 WVJ983083:WVM983084 B18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B65554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B131090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B196626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B262162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B327698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B393234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B458770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B524306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B589842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B655378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B720914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B786450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B851986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B917522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B983058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B29:E30 IX29:JA30 ST29:SW30 ACP29:ACS30 AML29:AMO30 AWH29:AWK30 BGD29:BGG30 BPZ29:BQC30 BZV29:BZY30 CJR29:CJU30 CTN29:CTQ30 DDJ29:DDM30 DNF29:DNI30 DXB29:DXE30 EGX29:EHA30 EQT29:EQW30 FAP29:FAS30 FKL29:FKO30 FUH29:FUK30 GED29:GEG30 GNZ29:GOC30 GXV29:GXY30 HHR29:HHU30 HRN29:HRQ30 IBJ29:IBM30 ILF29:ILI30 IVB29:IVE30 JEX29:JFA30 JOT29:JOW30 JYP29:JYS30 KIL29:KIO30 KSH29:KSK30 LCD29:LCG30 LLZ29:LMC30 LVV29:LVY30 MFR29:MFU30 MPN29:MPQ30 MZJ29:MZM30 NJF29:NJI30 NTB29:NTE30 OCX29:ODA30 OMT29:OMW30 OWP29:OWS30 PGL29:PGO30 PQH29:PQK30 QAD29:QAG30 QJZ29:QKC30 QTV29:QTY30 RDR29:RDU30 RNN29:RNQ30 RXJ29:RXM30 SHF29:SHI30 SRB29:SRE30 TAX29:TBA30 TKT29:TKW30 TUP29:TUS30 UEL29:UEO30 UOH29:UOK30 UYD29:UYG30 VHZ29:VIC30 VRV29:VRY30 WBR29:WBU30 WLN29:WLQ30 WVJ29:WVM30 B65565:E65566 IX65565:JA65566 ST65565:SW65566 ACP65565:ACS65566 AML65565:AMO65566 AWH65565:AWK65566 BGD65565:BGG65566 BPZ65565:BQC65566 BZV65565:BZY65566 CJR65565:CJU65566 CTN65565:CTQ65566 DDJ65565:DDM65566 DNF65565:DNI65566 DXB65565:DXE65566 EGX65565:EHA65566 EQT65565:EQW65566 FAP65565:FAS65566 FKL65565:FKO65566 FUH65565:FUK65566 GED65565:GEG65566 GNZ65565:GOC65566 GXV65565:GXY65566 HHR65565:HHU65566 HRN65565:HRQ65566 IBJ65565:IBM65566 ILF65565:ILI65566 IVB65565:IVE65566 JEX65565:JFA65566 JOT65565:JOW65566 JYP65565:JYS65566 KIL65565:KIO65566 KSH65565:KSK65566 LCD65565:LCG65566 LLZ65565:LMC65566 LVV65565:LVY65566 MFR65565:MFU65566 MPN65565:MPQ65566 MZJ65565:MZM65566 NJF65565:NJI65566 NTB65565:NTE65566 OCX65565:ODA65566 OMT65565:OMW65566 OWP65565:OWS65566 PGL65565:PGO65566 PQH65565:PQK65566 QAD65565:QAG65566 QJZ65565:QKC65566 QTV65565:QTY65566 RDR65565:RDU65566 RNN65565:RNQ65566 RXJ65565:RXM65566 SHF65565:SHI65566 SRB65565:SRE65566 TAX65565:TBA65566 TKT65565:TKW65566 TUP65565:TUS65566 UEL65565:UEO65566 UOH65565:UOK65566 UYD65565:UYG65566 VHZ65565:VIC65566 VRV65565:VRY65566 WBR65565:WBU65566 WLN65565:WLQ65566 WVJ65565:WVM65566 B131101:E131102 IX131101:JA131102 ST131101:SW131102 ACP131101:ACS131102 AML131101:AMO131102 AWH131101:AWK131102 BGD131101:BGG131102 BPZ131101:BQC131102 BZV131101:BZY131102 CJR131101:CJU131102 CTN131101:CTQ131102 DDJ131101:DDM131102 DNF131101:DNI131102 DXB131101:DXE131102 EGX131101:EHA131102 EQT131101:EQW131102 FAP131101:FAS131102 FKL131101:FKO131102 FUH131101:FUK131102 GED131101:GEG131102 GNZ131101:GOC131102 GXV131101:GXY131102 HHR131101:HHU131102 HRN131101:HRQ131102 IBJ131101:IBM131102 ILF131101:ILI131102 IVB131101:IVE131102 JEX131101:JFA131102 JOT131101:JOW131102 JYP131101:JYS131102 KIL131101:KIO131102 KSH131101:KSK131102 LCD131101:LCG131102 LLZ131101:LMC131102 LVV131101:LVY131102 MFR131101:MFU131102 MPN131101:MPQ131102 MZJ131101:MZM131102 NJF131101:NJI131102 NTB131101:NTE131102 OCX131101:ODA131102 OMT131101:OMW131102 OWP131101:OWS131102 PGL131101:PGO131102 PQH131101:PQK131102 QAD131101:QAG131102 QJZ131101:QKC131102 QTV131101:QTY131102 RDR131101:RDU131102 RNN131101:RNQ131102 RXJ131101:RXM131102 SHF131101:SHI131102 SRB131101:SRE131102 TAX131101:TBA131102 TKT131101:TKW131102 TUP131101:TUS131102 UEL131101:UEO131102 UOH131101:UOK131102 UYD131101:UYG131102 VHZ131101:VIC131102 VRV131101:VRY131102 WBR131101:WBU131102 WLN131101:WLQ131102 WVJ131101:WVM131102 B196637:E196638 IX196637:JA196638 ST196637:SW196638 ACP196637:ACS196638 AML196637:AMO196638 AWH196637:AWK196638 BGD196637:BGG196638 BPZ196637:BQC196638 BZV196637:BZY196638 CJR196637:CJU196638 CTN196637:CTQ196638 DDJ196637:DDM196638 DNF196637:DNI196638 DXB196637:DXE196638 EGX196637:EHA196638 EQT196637:EQW196638 FAP196637:FAS196638 FKL196637:FKO196638 FUH196637:FUK196638 GED196637:GEG196638 GNZ196637:GOC196638 GXV196637:GXY196638 HHR196637:HHU196638 HRN196637:HRQ196638 IBJ196637:IBM196638 ILF196637:ILI196638 IVB196637:IVE196638 JEX196637:JFA196638 JOT196637:JOW196638 JYP196637:JYS196638 KIL196637:KIO196638 KSH196637:KSK196638 LCD196637:LCG196638 LLZ196637:LMC196638 LVV196637:LVY196638 MFR196637:MFU196638 MPN196637:MPQ196638 MZJ196637:MZM196638 NJF196637:NJI196638 NTB196637:NTE196638 OCX196637:ODA196638 OMT196637:OMW196638 OWP196637:OWS196638 PGL196637:PGO196638 PQH196637:PQK196638 QAD196637:QAG196638 QJZ196637:QKC196638 QTV196637:QTY196638 RDR196637:RDU196638 RNN196637:RNQ196638 RXJ196637:RXM196638 SHF196637:SHI196638 SRB196637:SRE196638 TAX196637:TBA196638 TKT196637:TKW196638 TUP196637:TUS196638 UEL196637:UEO196638 UOH196637:UOK196638 UYD196637:UYG196638 VHZ196637:VIC196638 VRV196637:VRY196638 WBR196637:WBU196638 WLN196637:WLQ196638 WVJ196637:WVM196638 B262173:E262174 IX262173:JA262174 ST262173:SW262174 ACP262173:ACS262174 AML262173:AMO262174 AWH262173:AWK262174 BGD262173:BGG262174 BPZ262173:BQC262174 BZV262173:BZY262174 CJR262173:CJU262174 CTN262173:CTQ262174 DDJ262173:DDM262174 DNF262173:DNI262174 DXB262173:DXE262174 EGX262173:EHA262174 EQT262173:EQW262174 FAP262173:FAS262174 FKL262173:FKO262174 FUH262173:FUK262174 GED262173:GEG262174 GNZ262173:GOC262174 GXV262173:GXY262174 HHR262173:HHU262174 HRN262173:HRQ262174 IBJ262173:IBM262174 ILF262173:ILI262174 IVB262173:IVE262174 JEX262173:JFA262174 JOT262173:JOW262174 JYP262173:JYS262174 KIL262173:KIO262174 KSH262173:KSK262174 LCD262173:LCG262174 LLZ262173:LMC262174 LVV262173:LVY262174 MFR262173:MFU262174 MPN262173:MPQ262174 MZJ262173:MZM262174 NJF262173:NJI262174 NTB262173:NTE262174 OCX262173:ODA262174 OMT262173:OMW262174 OWP262173:OWS262174 PGL262173:PGO262174 PQH262173:PQK262174 QAD262173:QAG262174 QJZ262173:QKC262174 QTV262173:QTY262174 RDR262173:RDU262174 RNN262173:RNQ262174 RXJ262173:RXM262174 SHF262173:SHI262174 SRB262173:SRE262174 TAX262173:TBA262174 TKT262173:TKW262174 TUP262173:TUS262174 UEL262173:UEO262174 UOH262173:UOK262174 UYD262173:UYG262174 VHZ262173:VIC262174 VRV262173:VRY262174 WBR262173:WBU262174 WLN262173:WLQ262174 WVJ262173:WVM262174 B327709:E327710 IX327709:JA327710 ST327709:SW327710 ACP327709:ACS327710 AML327709:AMO327710 AWH327709:AWK327710 BGD327709:BGG327710 BPZ327709:BQC327710 BZV327709:BZY327710 CJR327709:CJU327710 CTN327709:CTQ327710 DDJ327709:DDM327710 DNF327709:DNI327710 DXB327709:DXE327710 EGX327709:EHA327710 EQT327709:EQW327710 FAP327709:FAS327710 FKL327709:FKO327710 FUH327709:FUK327710 GED327709:GEG327710 GNZ327709:GOC327710 GXV327709:GXY327710 HHR327709:HHU327710 HRN327709:HRQ327710 IBJ327709:IBM327710 ILF327709:ILI327710 IVB327709:IVE327710 JEX327709:JFA327710 JOT327709:JOW327710 JYP327709:JYS327710 KIL327709:KIO327710 KSH327709:KSK327710 LCD327709:LCG327710 LLZ327709:LMC327710 LVV327709:LVY327710 MFR327709:MFU327710 MPN327709:MPQ327710 MZJ327709:MZM327710 NJF327709:NJI327710 NTB327709:NTE327710 OCX327709:ODA327710 OMT327709:OMW327710 OWP327709:OWS327710 PGL327709:PGO327710 PQH327709:PQK327710 QAD327709:QAG327710 QJZ327709:QKC327710 QTV327709:QTY327710 RDR327709:RDU327710 RNN327709:RNQ327710 RXJ327709:RXM327710 SHF327709:SHI327710 SRB327709:SRE327710 TAX327709:TBA327710 TKT327709:TKW327710 TUP327709:TUS327710 UEL327709:UEO327710 UOH327709:UOK327710 UYD327709:UYG327710 VHZ327709:VIC327710 VRV327709:VRY327710 WBR327709:WBU327710 WLN327709:WLQ327710 WVJ327709:WVM327710 B393245:E393246 IX393245:JA393246 ST393245:SW393246 ACP393245:ACS393246 AML393245:AMO393246 AWH393245:AWK393246 BGD393245:BGG393246 BPZ393245:BQC393246 BZV393245:BZY393246 CJR393245:CJU393246 CTN393245:CTQ393246 DDJ393245:DDM393246 DNF393245:DNI393246 DXB393245:DXE393246 EGX393245:EHA393246 EQT393245:EQW393246 FAP393245:FAS393246 FKL393245:FKO393246 FUH393245:FUK393246 GED393245:GEG393246 GNZ393245:GOC393246 GXV393245:GXY393246 HHR393245:HHU393246 HRN393245:HRQ393246 IBJ393245:IBM393246 ILF393245:ILI393246 IVB393245:IVE393246 JEX393245:JFA393246 JOT393245:JOW393246 JYP393245:JYS393246 KIL393245:KIO393246 KSH393245:KSK393246 LCD393245:LCG393246 LLZ393245:LMC393246 LVV393245:LVY393246 MFR393245:MFU393246 MPN393245:MPQ393246 MZJ393245:MZM393246 NJF393245:NJI393246 NTB393245:NTE393246 OCX393245:ODA393246 OMT393245:OMW393246 OWP393245:OWS393246 PGL393245:PGO393246 PQH393245:PQK393246 QAD393245:QAG393246 QJZ393245:QKC393246 QTV393245:QTY393246 RDR393245:RDU393246 RNN393245:RNQ393246 RXJ393245:RXM393246 SHF393245:SHI393246 SRB393245:SRE393246 TAX393245:TBA393246 TKT393245:TKW393246 TUP393245:TUS393246 UEL393245:UEO393246 UOH393245:UOK393246 UYD393245:UYG393246 VHZ393245:VIC393246 VRV393245:VRY393246 WBR393245:WBU393246 WLN393245:WLQ393246 WVJ393245:WVM393246 B458781:E458782 IX458781:JA458782 ST458781:SW458782 ACP458781:ACS458782 AML458781:AMO458782 AWH458781:AWK458782 BGD458781:BGG458782 BPZ458781:BQC458782 BZV458781:BZY458782 CJR458781:CJU458782 CTN458781:CTQ458782 DDJ458781:DDM458782 DNF458781:DNI458782 DXB458781:DXE458782 EGX458781:EHA458782 EQT458781:EQW458782 FAP458781:FAS458782 FKL458781:FKO458782 FUH458781:FUK458782 GED458781:GEG458782 GNZ458781:GOC458782 GXV458781:GXY458782 HHR458781:HHU458782 HRN458781:HRQ458782 IBJ458781:IBM458782 ILF458781:ILI458782 IVB458781:IVE458782 JEX458781:JFA458782 JOT458781:JOW458782 JYP458781:JYS458782 KIL458781:KIO458782 KSH458781:KSK458782 LCD458781:LCG458782 LLZ458781:LMC458782 LVV458781:LVY458782 MFR458781:MFU458782 MPN458781:MPQ458782 MZJ458781:MZM458782 NJF458781:NJI458782 NTB458781:NTE458782 OCX458781:ODA458782 OMT458781:OMW458782 OWP458781:OWS458782 PGL458781:PGO458782 PQH458781:PQK458782 QAD458781:QAG458782 QJZ458781:QKC458782 QTV458781:QTY458782 RDR458781:RDU458782 RNN458781:RNQ458782 RXJ458781:RXM458782 SHF458781:SHI458782 SRB458781:SRE458782 TAX458781:TBA458782 TKT458781:TKW458782 TUP458781:TUS458782 UEL458781:UEO458782 UOH458781:UOK458782 UYD458781:UYG458782 VHZ458781:VIC458782 VRV458781:VRY458782 WBR458781:WBU458782 WLN458781:WLQ458782 WVJ458781:WVM458782 B524317:E524318 IX524317:JA524318 ST524317:SW524318 ACP524317:ACS524318 AML524317:AMO524318 AWH524317:AWK524318 BGD524317:BGG524318 BPZ524317:BQC524318 BZV524317:BZY524318 CJR524317:CJU524318 CTN524317:CTQ524318 DDJ524317:DDM524318 DNF524317:DNI524318 DXB524317:DXE524318 EGX524317:EHA524318 EQT524317:EQW524318 FAP524317:FAS524318 FKL524317:FKO524318 FUH524317:FUK524318 GED524317:GEG524318 GNZ524317:GOC524318 GXV524317:GXY524318 HHR524317:HHU524318 HRN524317:HRQ524318 IBJ524317:IBM524318 ILF524317:ILI524318 IVB524317:IVE524318 JEX524317:JFA524318 JOT524317:JOW524318 JYP524317:JYS524318 KIL524317:KIO524318 KSH524317:KSK524318 LCD524317:LCG524318 LLZ524317:LMC524318 LVV524317:LVY524318 MFR524317:MFU524318 MPN524317:MPQ524318 MZJ524317:MZM524318 NJF524317:NJI524318 NTB524317:NTE524318 OCX524317:ODA524318 OMT524317:OMW524318 OWP524317:OWS524318 PGL524317:PGO524318 PQH524317:PQK524318 QAD524317:QAG524318 QJZ524317:QKC524318 QTV524317:QTY524318 RDR524317:RDU524318 RNN524317:RNQ524318 RXJ524317:RXM524318 SHF524317:SHI524318 SRB524317:SRE524318 TAX524317:TBA524318 TKT524317:TKW524318 TUP524317:TUS524318 UEL524317:UEO524318 UOH524317:UOK524318 UYD524317:UYG524318 VHZ524317:VIC524318 VRV524317:VRY524318 WBR524317:WBU524318 WLN524317:WLQ524318 WVJ524317:WVM524318 B589853:E589854 IX589853:JA589854 ST589853:SW589854 ACP589853:ACS589854 AML589853:AMO589854 AWH589853:AWK589854 BGD589853:BGG589854 BPZ589853:BQC589854 BZV589853:BZY589854 CJR589853:CJU589854 CTN589853:CTQ589854 DDJ589853:DDM589854 DNF589853:DNI589854 DXB589853:DXE589854 EGX589853:EHA589854 EQT589853:EQW589854 FAP589853:FAS589854 FKL589853:FKO589854 FUH589853:FUK589854 GED589853:GEG589854 GNZ589853:GOC589854 GXV589853:GXY589854 HHR589853:HHU589854 HRN589853:HRQ589854 IBJ589853:IBM589854 ILF589853:ILI589854 IVB589853:IVE589854 JEX589853:JFA589854 JOT589853:JOW589854 JYP589853:JYS589854 KIL589853:KIO589854 KSH589853:KSK589854 LCD589853:LCG589854 LLZ589853:LMC589854 LVV589853:LVY589854 MFR589853:MFU589854 MPN589853:MPQ589854 MZJ589853:MZM589854 NJF589853:NJI589854 NTB589853:NTE589854 OCX589853:ODA589854 OMT589853:OMW589854 OWP589853:OWS589854 PGL589853:PGO589854 PQH589853:PQK589854 QAD589853:QAG589854 QJZ589853:QKC589854 QTV589853:QTY589854 RDR589853:RDU589854 RNN589853:RNQ589854 RXJ589853:RXM589854 SHF589853:SHI589854 SRB589853:SRE589854 TAX589853:TBA589854 TKT589853:TKW589854 TUP589853:TUS589854 UEL589853:UEO589854 UOH589853:UOK589854 UYD589853:UYG589854 VHZ589853:VIC589854 VRV589853:VRY589854 WBR589853:WBU589854 WLN589853:WLQ589854 WVJ589853:WVM589854 B655389:E655390 IX655389:JA655390 ST655389:SW655390 ACP655389:ACS655390 AML655389:AMO655390 AWH655389:AWK655390 BGD655389:BGG655390 BPZ655389:BQC655390 BZV655389:BZY655390 CJR655389:CJU655390 CTN655389:CTQ655390 DDJ655389:DDM655390 DNF655389:DNI655390 DXB655389:DXE655390 EGX655389:EHA655390 EQT655389:EQW655390 FAP655389:FAS655390 FKL655389:FKO655390 FUH655389:FUK655390 GED655389:GEG655390 GNZ655389:GOC655390 GXV655389:GXY655390 HHR655389:HHU655390 HRN655389:HRQ655390 IBJ655389:IBM655390 ILF655389:ILI655390 IVB655389:IVE655390 JEX655389:JFA655390 JOT655389:JOW655390 JYP655389:JYS655390 KIL655389:KIO655390 KSH655389:KSK655390 LCD655389:LCG655390 LLZ655389:LMC655390 LVV655389:LVY655390 MFR655389:MFU655390 MPN655389:MPQ655390 MZJ655389:MZM655390 NJF655389:NJI655390 NTB655389:NTE655390 OCX655389:ODA655390 OMT655389:OMW655390 OWP655389:OWS655390 PGL655389:PGO655390 PQH655389:PQK655390 QAD655389:QAG655390 QJZ655389:QKC655390 QTV655389:QTY655390 RDR655389:RDU655390 RNN655389:RNQ655390 RXJ655389:RXM655390 SHF655389:SHI655390 SRB655389:SRE655390 TAX655389:TBA655390 TKT655389:TKW655390 TUP655389:TUS655390 UEL655389:UEO655390 UOH655389:UOK655390 UYD655389:UYG655390 VHZ655389:VIC655390 VRV655389:VRY655390 WBR655389:WBU655390 WLN655389:WLQ655390 WVJ655389:WVM655390 B720925:E720926 IX720925:JA720926 ST720925:SW720926 ACP720925:ACS720926 AML720925:AMO720926 AWH720925:AWK720926 BGD720925:BGG720926 BPZ720925:BQC720926 BZV720925:BZY720926 CJR720925:CJU720926 CTN720925:CTQ720926 DDJ720925:DDM720926 DNF720925:DNI720926 DXB720925:DXE720926 EGX720925:EHA720926 EQT720925:EQW720926 FAP720925:FAS720926 FKL720925:FKO720926 FUH720925:FUK720926 GED720925:GEG720926 GNZ720925:GOC720926 GXV720925:GXY720926 HHR720925:HHU720926 HRN720925:HRQ720926 IBJ720925:IBM720926 ILF720925:ILI720926 IVB720925:IVE720926 JEX720925:JFA720926 JOT720925:JOW720926 JYP720925:JYS720926 KIL720925:KIO720926 KSH720925:KSK720926 LCD720925:LCG720926 LLZ720925:LMC720926 LVV720925:LVY720926 MFR720925:MFU720926 MPN720925:MPQ720926 MZJ720925:MZM720926 NJF720925:NJI720926 NTB720925:NTE720926 OCX720925:ODA720926 OMT720925:OMW720926 OWP720925:OWS720926 PGL720925:PGO720926 PQH720925:PQK720926 QAD720925:QAG720926 QJZ720925:QKC720926 QTV720925:QTY720926 RDR720925:RDU720926 RNN720925:RNQ720926 RXJ720925:RXM720926 SHF720925:SHI720926 SRB720925:SRE720926 TAX720925:TBA720926 TKT720925:TKW720926 TUP720925:TUS720926 UEL720925:UEO720926 UOH720925:UOK720926 UYD720925:UYG720926 VHZ720925:VIC720926 VRV720925:VRY720926 WBR720925:WBU720926 WLN720925:WLQ720926 WVJ720925:WVM720926 B786461:E786462 IX786461:JA786462 ST786461:SW786462 ACP786461:ACS786462 AML786461:AMO786462 AWH786461:AWK786462 BGD786461:BGG786462 BPZ786461:BQC786462 BZV786461:BZY786462 CJR786461:CJU786462 CTN786461:CTQ786462 DDJ786461:DDM786462 DNF786461:DNI786462 DXB786461:DXE786462 EGX786461:EHA786462 EQT786461:EQW786462 FAP786461:FAS786462 FKL786461:FKO786462 FUH786461:FUK786462 GED786461:GEG786462 GNZ786461:GOC786462 GXV786461:GXY786462 HHR786461:HHU786462 HRN786461:HRQ786462 IBJ786461:IBM786462 ILF786461:ILI786462 IVB786461:IVE786462 JEX786461:JFA786462 JOT786461:JOW786462 JYP786461:JYS786462 KIL786461:KIO786462 KSH786461:KSK786462 LCD786461:LCG786462 LLZ786461:LMC786462 LVV786461:LVY786462 MFR786461:MFU786462 MPN786461:MPQ786462 MZJ786461:MZM786462 NJF786461:NJI786462 NTB786461:NTE786462 OCX786461:ODA786462 OMT786461:OMW786462 OWP786461:OWS786462 PGL786461:PGO786462 PQH786461:PQK786462 QAD786461:QAG786462 QJZ786461:QKC786462 QTV786461:QTY786462 RDR786461:RDU786462 RNN786461:RNQ786462 RXJ786461:RXM786462 SHF786461:SHI786462 SRB786461:SRE786462 TAX786461:TBA786462 TKT786461:TKW786462 TUP786461:TUS786462 UEL786461:UEO786462 UOH786461:UOK786462 UYD786461:UYG786462 VHZ786461:VIC786462 VRV786461:VRY786462 WBR786461:WBU786462 WLN786461:WLQ786462 WVJ786461:WVM786462 B851997:E851998 IX851997:JA851998 ST851997:SW851998 ACP851997:ACS851998 AML851997:AMO851998 AWH851997:AWK851998 BGD851997:BGG851998 BPZ851997:BQC851998 BZV851997:BZY851998 CJR851997:CJU851998 CTN851997:CTQ851998 DDJ851997:DDM851998 DNF851997:DNI851998 DXB851997:DXE851998 EGX851997:EHA851998 EQT851997:EQW851998 FAP851997:FAS851998 FKL851997:FKO851998 FUH851997:FUK851998 GED851997:GEG851998 GNZ851997:GOC851998 GXV851997:GXY851998 HHR851997:HHU851998 HRN851997:HRQ851998 IBJ851997:IBM851998 ILF851997:ILI851998 IVB851997:IVE851998 JEX851997:JFA851998 JOT851997:JOW851998 JYP851997:JYS851998 KIL851997:KIO851998 KSH851997:KSK851998 LCD851997:LCG851998 LLZ851997:LMC851998 LVV851997:LVY851998 MFR851997:MFU851998 MPN851997:MPQ851998 MZJ851997:MZM851998 NJF851997:NJI851998 NTB851997:NTE851998 OCX851997:ODA851998 OMT851997:OMW851998 OWP851997:OWS851998 PGL851997:PGO851998 PQH851997:PQK851998 QAD851997:QAG851998 QJZ851997:QKC851998 QTV851997:QTY851998 RDR851997:RDU851998 RNN851997:RNQ851998 RXJ851997:RXM851998 SHF851997:SHI851998 SRB851997:SRE851998 TAX851997:TBA851998 TKT851997:TKW851998 TUP851997:TUS851998 UEL851997:UEO851998 UOH851997:UOK851998 UYD851997:UYG851998 VHZ851997:VIC851998 VRV851997:VRY851998 WBR851997:WBU851998 WLN851997:WLQ851998 WVJ851997:WVM851998 B917533:E917534 IX917533:JA917534 ST917533:SW917534 ACP917533:ACS917534 AML917533:AMO917534 AWH917533:AWK917534 BGD917533:BGG917534 BPZ917533:BQC917534 BZV917533:BZY917534 CJR917533:CJU917534 CTN917533:CTQ917534 DDJ917533:DDM917534 DNF917533:DNI917534 DXB917533:DXE917534 EGX917533:EHA917534 EQT917533:EQW917534 FAP917533:FAS917534 FKL917533:FKO917534 FUH917533:FUK917534 GED917533:GEG917534 GNZ917533:GOC917534 GXV917533:GXY917534 HHR917533:HHU917534 HRN917533:HRQ917534 IBJ917533:IBM917534 ILF917533:ILI917534 IVB917533:IVE917534 JEX917533:JFA917534 JOT917533:JOW917534 JYP917533:JYS917534 KIL917533:KIO917534 KSH917533:KSK917534 LCD917533:LCG917534 LLZ917533:LMC917534 LVV917533:LVY917534 MFR917533:MFU917534 MPN917533:MPQ917534 MZJ917533:MZM917534 NJF917533:NJI917534 NTB917533:NTE917534 OCX917533:ODA917534 OMT917533:OMW917534 OWP917533:OWS917534 PGL917533:PGO917534 PQH917533:PQK917534 QAD917533:QAG917534 QJZ917533:QKC917534 QTV917533:QTY917534 RDR917533:RDU917534 RNN917533:RNQ917534 RXJ917533:RXM917534 SHF917533:SHI917534 SRB917533:SRE917534 TAX917533:TBA917534 TKT917533:TKW917534 TUP917533:TUS917534 UEL917533:UEO917534 UOH917533:UOK917534 UYD917533:UYG917534 VHZ917533:VIC917534 VRV917533:VRY917534 WBR917533:WBU917534 WLN917533:WLQ917534 WVJ917533:WVM917534 B983069:E983070 IX983069:JA983070 ST983069:SW983070 ACP983069:ACS983070 AML983069:AMO983070 AWH983069:AWK983070 BGD983069:BGG983070 BPZ983069:BQC983070 BZV983069:BZY983070 CJR983069:CJU983070 CTN983069:CTQ983070 DDJ983069:DDM983070 DNF983069:DNI983070 DXB983069:DXE983070 EGX983069:EHA983070 EQT983069:EQW983070 FAP983069:FAS983070 FKL983069:FKO983070 FUH983069:FUK983070 GED983069:GEG983070 GNZ983069:GOC983070 GXV983069:GXY983070 HHR983069:HHU983070 HRN983069:HRQ983070 IBJ983069:IBM983070 ILF983069:ILI983070 IVB983069:IVE983070 JEX983069:JFA983070 JOT983069:JOW983070 JYP983069:JYS983070 KIL983069:KIO983070 KSH983069:KSK983070 LCD983069:LCG983070 LLZ983069:LMC983070 LVV983069:LVY983070 MFR983069:MFU983070 MPN983069:MPQ983070 MZJ983069:MZM983070 NJF983069:NJI983070 NTB983069:NTE983070 OCX983069:ODA983070 OMT983069:OMW983070 OWP983069:OWS983070 PGL983069:PGO983070 PQH983069:PQK983070 QAD983069:QAG983070 QJZ983069:QKC983070 QTV983069:QTY983070 RDR983069:RDU983070 RNN983069:RNQ983070 RXJ983069:RXM983070 SHF983069:SHI983070 SRB983069:SRE983070 TAX983069:TBA983070 TKT983069:TKW983070 TUP983069:TUS983070 UEL983069:UEO983070 UOH983069:UOK983070 UYD983069:UYG983070 VHZ983069:VIC983070 VRV983069:VRY983070 WBR983069:WBU983070 WLN983069:WLQ983070 WVJ983069:WVM983070 B32:E33 IX32:JA33 ST32:SW33 ACP32:ACS33 AML32:AMO33 AWH32:AWK33 BGD32:BGG33 BPZ32:BQC33 BZV32:BZY33 CJR32:CJU33 CTN32:CTQ33 DDJ32:DDM33 DNF32:DNI33 DXB32:DXE33 EGX32:EHA33 EQT32:EQW33 FAP32:FAS33 FKL32:FKO33 FUH32:FUK33 GED32:GEG33 GNZ32:GOC33 GXV32:GXY33 HHR32:HHU33 HRN32:HRQ33 IBJ32:IBM33 ILF32:ILI33 IVB32:IVE33 JEX32:JFA33 JOT32:JOW33 JYP32:JYS33 KIL32:KIO33 KSH32:KSK33 LCD32:LCG33 LLZ32:LMC33 LVV32:LVY33 MFR32:MFU33 MPN32:MPQ33 MZJ32:MZM33 NJF32:NJI33 NTB32:NTE33 OCX32:ODA33 OMT32:OMW33 OWP32:OWS33 PGL32:PGO33 PQH32:PQK33 QAD32:QAG33 QJZ32:QKC33 QTV32:QTY33 RDR32:RDU33 RNN32:RNQ33 RXJ32:RXM33 SHF32:SHI33 SRB32:SRE33 TAX32:TBA33 TKT32:TKW33 TUP32:TUS33 UEL32:UEO33 UOH32:UOK33 UYD32:UYG33 VHZ32:VIC33 VRV32:VRY33 WBR32:WBU33 WLN32:WLQ33 WVJ32:WVM33 B65568:E65569 IX65568:JA65569 ST65568:SW65569 ACP65568:ACS65569 AML65568:AMO65569 AWH65568:AWK65569 BGD65568:BGG65569 BPZ65568:BQC65569 BZV65568:BZY65569 CJR65568:CJU65569 CTN65568:CTQ65569 DDJ65568:DDM65569 DNF65568:DNI65569 DXB65568:DXE65569 EGX65568:EHA65569 EQT65568:EQW65569 FAP65568:FAS65569 FKL65568:FKO65569 FUH65568:FUK65569 GED65568:GEG65569 GNZ65568:GOC65569 GXV65568:GXY65569 HHR65568:HHU65569 HRN65568:HRQ65569 IBJ65568:IBM65569 ILF65568:ILI65569 IVB65568:IVE65569 JEX65568:JFA65569 JOT65568:JOW65569 JYP65568:JYS65569 KIL65568:KIO65569 KSH65568:KSK65569 LCD65568:LCG65569 LLZ65568:LMC65569 LVV65568:LVY65569 MFR65568:MFU65569 MPN65568:MPQ65569 MZJ65568:MZM65569 NJF65568:NJI65569 NTB65568:NTE65569 OCX65568:ODA65569 OMT65568:OMW65569 OWP65568:OWS65569 PGL65568:PGO65569 PQH65568:PQK65569 QAD65568:QAG65569 QJZ65568:QKC65569 QTV65568:QTY65569 RDR65568:RDU65569 RNN65568:RNQ65569 RXJ65568:RXM65569 SHF65568:SHI65569 SRB65568:SRE65569 TAX65568:TBA65569 TKT65568:TKW65569 TUP65568:TUS65569 UEL65568:UEO65569 UOH65568:UOK65569 UYD65568:UYG65569 VHZ65568:VIC65569 VRV65568:VRY65569 WBR65568:WBU65569 WLN65568:WLQ65569 WVJ65568:WVM65569 B131104:E131105 IX131104:JA131105 ST131104:SW131105 ACP131104:ACS131105 AML131104:AMO131105 AWH131104:AWK131105 BGD131104:BGG131105 BPZ131104:BQC131105 BZV131104:BZY131105 CJR131104:CJU131105 CTN131104:CTQ131105 DDJ131104:DDM131105 DNF131104:DNI131105 DXB131104:DXE131105 EGX131104:EHA131105 EQT131104:EQW131105 FAP131104:FAS131105 FKL131104:FKO131105 FUH131104:FUK131105 GED131104:GEG131105 GNZ131104:GOC131105 GXV131104:GXY131105 HHR131104:HHU131105 HRN131104:HRQ131105 IBJ131104:IBM131105 ILF131104:ILI131105 IVB131104:IVE131105 JEX131104:JFA131105 JOT131104:JOW131105 JYP131104:JYS131105 KIL131104:KIO131105 KSH131104:KSK131105 LCD131104:LCG131105 LLZ131104:LMC131105 LVV131104:LVY131105 MFR131104:MFU131105 MPN131104:MPQ131105 MZJ131104:MZM131105 NJF131104:NJI131105 NTB131104:NTE131105 OCX131104:ODA131105 OMT131104:OMW131105 OWP131104:OWS131105 PGL131104:PGO131105 PQH131104:PQK131105 QAD131104:QAG131105 QJZ131104:QKC131105 QTV131104:QTY131105 RDR131104:RDU131105 RNN131104:RNQ131105 RXJ131104:RXM131105 SHF131104:SHI131105 SRB131104:SRE131105 TAX131104:TBA131105 TKT131104:TKW131105 TUP131104:TUS131105 UEL131104:UEO131105 UOH131104:UOK131105 UYD131104:UYG131105 VHZ131104:VIC131105 VRV131104:VRY131105 WBR131104:WBU131105 WLN131104:WLQ131105 WVJ131104:WVM131105 B196640:E196641 IX196640:JA196641 ST196640:SW196641 ACP196640:ACS196641 AML196640:AMO196641 AWH196640:AWK196641 BGD196640:BGG196641 BPZ196640:BQC196641 BZV196640:BZY196641 CJR196640:CJU196641 CTN196640:CTQ196641 DDJ196640:DDM196641 DNF196640:DNI196641 DXB196640:DXE196641 EGX196640:EHA196641 EQT196640:EQW196641 FAP196640:FAS196641 FKL196640:FKO196641 FUH196640:FUK196641 GED196640:GEG196641 GNZ196640:GOC196641 GXV196640:GXY196641 HHR196640:HHU196641 HRN196640:HRQ196641 IBJ196640:IBM196641 ILF196640:ILI196641 IVB196640:IVE196641 JEX196640:JFA196641 JOT196640:JOW196641 JYP196640:JYS196641 KIL196640:KIO196641 KSH196640:KSK196641 LCD196640:LCG196641 LLZ196640:LMC196641 LVV196640:LVY196641 MFR196640:MFU196641 MPN196640:MPQ196641 MZJ196640:MZM196641 NJF196640:NJI196641 NTB196640:NTE196641 OCX196640:ODA196641 OMT196640:OMW196641 OWP196640:OWS196641 PGL196640:PGO196641 PQH196640:PQK196641 QAD196640:QAG196641 QJZ196640:QKC196641 QTV196640:QTY196641 RDR196640:RDU196641 RNN196640:RNQ196641 RXJ196640:RXM196641 SHF196640:SHI196641 SRB196640:SRE196641 TAX196640:TBA196641 TKT196640:TKW196641 TUP196640:TUS196641 UEL196640:UEO196641 UOH196640:UOK196641 UYD196640:UYG196641 VHZ196640:VIC196641 VRV196640:VRY196641 WBR196640:WBU196641 WLN196640:WLQ196641 WVJ196640:WVM196641 B262176:E262177 IX262176:JA262177 ST262176:SW262177 ACP262176:ACS262177 AML262176:AMO262177 AWH262176:AWK262177 BGD262176:BGG262177 BPZ262176:BQC262177 BZV262176:BZY262177 CJR262176:CJU262177 CTN262176:CTQ262177 DDJ262176:DDM262177 DNF262176:DNI262177 DXB262176:DXE262177 EGX262176:EHA262177 EQT262176:EQW262177 FAP262176:FAS262177 FKL262176:FKO262177 FUH262176:FUK262177 GED262176:GEG262177 GNZ262176:GOC262177 GXV262176:GXY262177 HHR262176:HHU262177 HRN262176:HRQ262177 IBJ262176:IBM262177 ILF262176:ILI262177 IVB262176:IVE262177 JEX262176:JFA262177 JOT262176:JOW262177 JYP262176:JYS262177 KIL262176:KIO262177 KSH262176:KSK262177 LCD262176:LCG262177 LLZ262176:LMC262177 LVV262176:LVY262177 MFR262176:MFU262177 MPN262176:MPQ262177 MZJ262176:MZM262177 NJF262176:NJI262177 NTB262176:NTE262177 OCX262176:ODA262177 OMT262176:OMW262177 OWP262176:OWS262177 PGL262176:PGO262177 PQH262176:PQK262177 QAD262176:QAG262177 QJZ262176:QKC262177 QTV262176:QTY262177 RDR262176:RDU262177 RNN262176:RNQ262177 RXJ262176:RXM262177 SHF262176:SHI262177 SRB262176:SRE262177 TAX262176:TBA262177 TKT262176:TKW262177 TUP262176:TUS262177 UEL262176:UEO262177 UOH262176:UOK262177 UYD262176:UYG262177 VHZ262176:VIC262177 VRV262176:VRY262177 WBR262176:WBU262177 WLN262176:WLQ262177 WVJ262176:WVM262177 B327712:E327713 IX327712:JA327713 ST327712:SW327713 ACP327712:ACS327713 AML327712:AMO327713 AWH327712:AWK327713 BGD327712:BGG327713 BPZ327712:BQC327713 BZV327712:BZY327713 CJR327712:CJU327713 CTN327712:CTQ327713 DDJ327712:DDM327713 DNF327712:DNI327713 DXB327712:DXE327713 EGX327712:EHA327713 EQT327712:EQW327713 FAP327712:FAS327713 FKL327712:FKO327713 FUH327712:FUK327713 GED327712:GEG327713 GNZ327712:GOC327713 GXV327712:GXY327713 HHR327712:HHU327713 HRN327712:HRQ327713 IBJ327712:IBM327713 ILF327712:ILI327713 IVB327712:IVE327713 JEX327712:JFA327713 JOT327712:JOW327713 JYP327712:JYS327713 KIL327712:KIO327713 KSH327712:KSK327713 LCD327712:LCG327713 LLZ327712:LMC327713 LVV327712:LVY327713 MFR327712:MFU327713 MPN327712:MPQ327713 MZJ327712:MZM327713 NJF327712:NJI327713 NTB327712:NTE327713 OCX327712:ODA327713 OMT327712:OMW327713 OWP327712:OWS327713 PGL327712:PGO327713 PQH327712:PQK327713 QAD327712:QAG327713 QJZ327712:QKC327713 QTV327712:QTY327713 RDR327712:RDU327713 RNN327712:RNQ327713 RXJ327712:RXM327713 SHF327712:SHI327713 SRB327712:SRE327713 TAX327712:TBA327713 TKT327712:TKW327713 TUP327712:TUS327713 UEL327712:UEO327713 UOH327712:UOK327713 UYD327712:UYG327713 VHZ327712:VIC327713 VRV327712:VRY327713 WBR327712:WBU327713 WLN327712:WLQ327713 WVJ327712:WVM327713 B393248:E393249 IX393248:JA393249 ST393248:SW393249 ACP393248:ACS393249 AML393248:AMO393249 AWH393248:AWK393249 BGD393248:BGG393249 BPZ393248:BQC393249 BZV393248:BZY393249 CJR393248:CJU393249 CTN393248:CTQ393249 DDJ393248:DDM393249 DNF393248:DNI393249 DXB393248:DXE393249 EGX393248:EHA393249 EQT393248:EQW393249 FAP393248:FAS393249 FKL393248:FKO393249 FUH393248:FUK393249 GED393248:GEG393249 GNZ393248:GOC393249 GXV393248:GXY393249 HHR393248:HHU393249 HRN393248:HRQ393249 IBJ393248:IBM393249 ILF393248:ILI393249 IVB393248:IVE393249 JEX393248:JFA393249 JOT393248:JOW393249 JYP393248:JYS393249 KIL393248:KIO393249 KSH393248:KSK393249 LCD393248:LCG393249 LLZ393248:LMC393249 LVV393248:LVY393249 MFR393248:MFU393249 MPN393248:MPQ393249 MZJ393248:MZM393249 NJF393248:NJI393249 NTB393248:NTE393249 OCX393248:ODA393249 OMT393248:OMW393249 OWP393248:OWS393249 PGL393248:PGO393249 PQH393248:PQK393249 QAD393248:QAG393249 QJZ393248:QKC393249 QTV393248:QTY393249 RDR393248:RDU393249 RNN393248:RNQ393249 RXJ393248:RXM393249 SHF393248:SHI393249 SRB393248:SRE393249 TAX393248:TBA393249 TKT393248:TKW393249 TUP393248:TUS393249 UEL393248:UEO393249 UOH393248:UOK393249 UYD393248:UYG393249 VHZ393248:VIC393249 VRV393248:VRY393249 WBR393248:WBU393249 WLN393248:WLQ393249 WVJ393248:WVM393249 B458784:E458785 IX458784:JA458785 ST458784:SW458785 ACP458784:ACS458785 AML458784:AMO458785 AWH458784:AWK458785 BGD458784:BGG458785 BPZ458784:BQC458785 BZV458784:BZY458785 CJR458784:CJU458785 CTN458784:CTQ458785 DDJ458784:DDM458785 DNF458784:DNI458785 DXB458784:DXE458785 EGX458784:EHA458785 EQT458784:EQW458785 FAP458784:FAS458785 FKL458784:FKO458785 FUH458784:FUK458785 GED458784:GEG458785 GNZ458784:GOC458785 GXV458784:GXY458785 HHR458784:HHU458785 HRN458784:HRQ458785 IBJ458784:IBM458785 ILF458784:ILI458785 IVB458784:IVE458785 JEX458784:JFA458785 JOT458784:JOW458785 JYP458784:JYS458785 KIL458784:KIO458785 KSH458784:KSK458785 LCD458784:LCG458785 LLZ458784:LMC458785 LVV458784:LVY458785 MFR458784:MFU458785 MPN458784:MPQ458785 MZJ458784:MZM458785 NJF458784:NJI458785 NTB458784:NTE458785 OCX458784:ODA458785 OMT458784:OMW458785 OWP458784:OWS458785 PGL458784:PGO458785 PQH458784:PQK458785 QAD458784:QAG458785 QJZ458784:QKC458785 QTV458784:QTY458785 RDR458784:RDU458785 RNN458784:RNQ458785 RXJ458784:RXM458785 SHF458784:SHI458785 SRB458784:SRE458785 TAX458784:TBA458785 TKT458784:TKW458785 TUP458784:TUS458785 UEL458784:UEO458785 UOH458784:UOK458785 UYD458784:UYG458785 VHZ458784:VIC458785 VRV458784:VRY458785 WBR458784:WBU458785 WLN458784:WLQ458785 WVJ458784:WVM458785 B524320:E524321 IX524320:JA524321 ST524320:SW524321 ACP524320:ACS524321 AML524320:AMO524321 AWH524320:AWK524321 BGD524320:BGG524321 BPZ524320:BQC524321 BZV524320:BZY524321 CJR524320:CJU524321 CTN524320:CTQ524321 DDJ524320:DDM524321 DNF524320:DNI524321 DXB524320:DXE524321 EGX524320:EHA524321 EQT524320:EQW524321 FAP524320:FAS524321 FKL524320:FKO524321 FUH524320:FUK524321 GED524320:GEG524321 GNZ524320:GOC524321 GXV524320:GXY524321 HHR524320:HHU524321 HRN524320:HRQ524321 IBJ524320:IBM524321 ILF524320:ILI524321 IVB524320:IVE524321 JEX524320:JFA524321 JOT524320:JOW524321 JYP524320:JYS524321 KIL524320:KIO524321 KSH524320:KSK524321 LCD524320:LCG524321 LLZ524320:LMC524321 LVV524320:LVY524321 MFR524320:MFU524321 MPN524320:MPQ524321 MZJ524320:MZM524321 NJF524320:NJI524321 NTB524320:NTE524321 OCX524320:ODA524321 OMT524320:OMW524321 OWP524320:OWS524321 PGL524320:PGO524321 PQH524320:PQK524321 QAD524320:QAG524321 QJZ524320:QKC524321 QTV524320:QTY524321 RDR524320:RDU524321 RNN524320:RNQ524321 RXJ524320:RXM524321 SHF524320:SHI524321 SRB524320:SRE524321 TAX524320:TBA524321 TKT524320:TKW524321 TUP524320:TUS524321 UEL524320:UEO524321 UOH524320:UOK524321 UYD524320:UYG524321 VHZ524320:VIC524321 VRV524320:VRY524321 WBR524320:WBU524321 WLN524320:WLQ524321 WVJ524320:WVM524321 B589856:E589857 IX589856:JA589857 ST589856:SW589857 ACP589856:ACS589857 AML589856:AMO589857 AWH589856:AWK589857 BGD589856:BGG589857 BPZ589856:BQC589857 BZV589856:BZY589857 CJR589856:CJU589857 CTN589856:CTQ589857 DDJ589856:DDM589857 DNF589856:DNI589857 DXB589856:DXE589857 EGX589856:EHA589857 EQT589856:EQW589857 FAP589856:FAS589857 FKL589856:FKO589857 FUH589856:FUK589857 GED589856:GEG589857 GNZ589856:GOC589857 GXV589856:GXY589857 HHR589856:HHU589857 HRN589856:HRQ589857 IBJ589856:IBM589857 ILF589856:ILI589857 IVB589856:IVE589857 JEX589856:JFA589857 JOT589856:JOW589857 JYP589856:JYS589857 KIL589856:KIO589857 KSH589856:KSK589857 LCD589856:LCG589857 LLZ589856:LMC589857 LVV589856:LVY589857 MFR589856:MFU589857 MPN589856:MPQ589857 MZJ589856:MZM589857 NJF589856:NJI589857 NTB589856:NTE589857 OCX589856:ODA589857 OMT589856:OMW589857 OWP589856:OWS589857 PGL589856:PGO589857 PQH589856:PQK589857 QAD589856:QAG589857 QJZ589856:QKC589857 QTV589856:QTY589857 RDR589856:RDU589857 RNN589856:RNQ589857 RXJ589856:RXM589857 SHF589856:SHI589857 SRB589856:SRE589857 TAX589856:TBA589857 TKT589856:TKW589857 TUP589856:TUS589857 UEL589856:UEO589857 UOH589856:UOK589857 UYD589856:UYG589857 VHZ589856:VIC589857 VRV589856:VRY589857 WBR589856:WBU589857 WLN589856:WLQ589857 WVJ589856:WVM589857 B655392:E655393 IX655392:JA655393 ST655392:SW655393 ACP655392:ACS655393 AML655392:AMO655393 AWH655392:AWK655393 BGD655392:BGG655393 BPZ655392:BQC655393 BZV655392:BZY655393 CJR655392:CJU655393 CTN655392:CTQ655393 DDJ655392:DDM655393 DNF655392:DNI655393 DXB655392:DXE655393 EGX655392:EHA655393 EQT655392:EQW655393 FAP655392:FAS655393 FKL655392:FKO655393 FUH655392:FUK655393 GED655392:GEG655393 GNZ655392:GOC655393 GXV655392:GXY655393 HHR655392:HHU655393 HRN655392:HRQ655393 IBJ655392:IBM655393 ILF655392:ILI655393 IVB655392:IVE655393 JEX655392:JFA655393 JOT655392:JOW655393 JYP655392:JYS655393 KIL655392:KIO655393 KSH655392:KSK655393 LCD655392:LCG655393 LLZ655392:LMC655393 LVV655392:LVY655393 MFR655392:MFU655393 MPN655392:MPQ655393 MZJ655392:MZM655393 NJF655392:NJI655393 NTB655392:NTE655393 OCX655392:ODA655393 OMT655392:OMW655393 OWP655392:OWS655393 PGL655392:PGO655393 PQH655392:PQK655393 QAD655392:QAG655393 QJZ655392:QKC655393 QTV655392:QTY655393 RDR655392:RDU655393 RNN655392:RNQ655393 RXJ655392:RXM655393 SHF655392:SHI655393 SRB655392:SRE655393 TAX655392:TBA655393 TKT655392:TKW655393 TUP655392:TUS655393 UEL655392:UEO655393 UOH655392:UOK655393 UYD655392:UYG655393 VHZ655392:VIC655393 VRV655392:VRY655393 WBR655392:WBU655393 WLN655392:WLQ655393 WVJ655392:WVM655393 B720928:E720929 IX720928:JA720929 ST720928:SW720929 ACP720928:ACS720929 AML720928:AMO720929 AWH720928:AWK720929 BGD720928:BGG720929 BPZ720928:BQC720929 BZV720928:BZY720929 CJR720928:CJU720929 CTN720928:CTQ720929 DDJ720928:DDM720929 DNF720928:DNI720929 DXB720928:DXE720929 EGX720928:EHA720929 EQT720928:EQW720929 FAP720928:FAS720929 FKL720928:FKO720929 FUH720928:FUK720929 GED720928:GEG720929 GNZ720928:GOC720929 GXV720928:GXY720929 HHR720928:HHU720929 HRN720928:HRQ720929 IBJ720928:IBM720929 ILF720928:ILI720929 IVB720928:IVE720929 JEX720928:JFA720929 JOT720928:JOW720929 JYP720928:JYS720929 KIL720928:KIO720929 KSH720928:KSK720929 LCD720928:LCG720929 LLZ720928:LMC720929 LVV720928:LVY720929 MFR720928:MFU720929 MPN720928:MPQ720929 MZJ720928:MZM720929 NJF720928:NJI720929 NTB720928:NTE720929 OCX720928:ODA720929 OMT720928:OMW720929 OWP720928:OWS720929 PGL720928:PGO720929 PQH720928:PQK720929 QAD720928:QAG720929 QJZ720928:QKC720929 QTV720928:QTY720929 RDR720928:RDU720929 RNN720928:RNQ720929 RXJ720928:RXM720929 SHF720928:SHI720929 SRB720928:SRE720929 TAX720928:TBA720929 TKT720928:TKW720929 TUP720928:TUS720929 UEL720928:UEO720929 UOH720928:UOK720929 UYD720928:UYG720929 VHZ720928:VIC720929 VRV720928:VRY720929 WBR720928:WBU720929 WLN720928:WLQ720929 WVJ720928:WVM720929 B786464:E786465 IX786464:JA786465 ST786464:SW786465 ACP786464:ACS786465 AML786464:AMO786465 AWH786464:AWK786465 BGD786464:BGG786465 BPZ786464:BQC786465 BZV786464:BZY786465 CJR786464:CJU786465 CTN786464:CTQ786465 DDJ786464:DDM786465 DNF786464:DNI786465 DXB786464:DXE786465 EGX786464:EHA786465 EQT786464:EQW786465 FAP786464:FAS786465 FKL786464:FKO786465 FUH786464:FUK786465 GED786464:GEG786465 GNZ786464:GOC786465 GXV786464:GXY786465 HHR786464:HHU786465 HRN786464:HRQ786465 IBJ786464:IBM786465 ILF786464:ILI786465 IVB786464:IVE786465 JEX786464:JFA786465 JOT786464:JOW786465 JYP786464:JYS786465 KIL786464:KIO786465 KSH786464:KSK786465 LCD786464:LCG786465 LLZ786464:LMC786465 LVV786464:LVY786465 MFR786464:MFU786465 MPN786464:MPQ786465 MZJ786464:MZM786465 NJF786464:NJI786465 NTB786464:NTE786465 OCX786464:ODA786465 OMT786464:OMW786465 OWP786464:OWS786465 PGL786464:PGO786465 PQH786464:PQK786465 QAD786464:QAG786465 QJZ786464:QKC786465 QTV786464:QTY786465 RDR786464:RDU786465 RNN786464:RNQ786465 RXJ786464:RXM786465 SHF786464:SHI786465 SRB786464:SRE786465 TAX786464:TBA786465 TKT786464:TKW786465 TUP786464:TUS786465 UEL786464:UEO786465 UOH786464:UOK786465 UYD786464:UYG786465 VHZ786464:VIC786465 VRV786464:VRY786465 WBR786464:WBU786465 WLN786464:WLQ786465 WVJ786464:WVM786465 B852000:E852001 IX852000:JA852001 ST852000:SW852001 ACP852000:ACS852001 AML852000:AMO852001 AWH852000:AWK852001 BGD852000:BGG852001 BPZ852000:BQC852001 BZV852000:BZY852001 CJR852000:CJU852001 CTN852000:CTQ852001 DDJ852000:DDM852001 DNF852000:DNI852001 DXB852000:DXE852001 EGX852000:EHA852001 EQT852000:EQW852001 FAP852000:FAS852001 FKL852000:FKO852001 FUH852000:FUK852001 GED852000:GEG852001 GNZ852000:GOC852001 GXV852000:GXY852001 HHR852000:HHU852001 HRN852000:HRQ852001 IBJ852000:IBM852001 ILF852000:ILI852001 IVB852000:IVE852001 JEX852000:JFA852001 JOT852000:JOW852001 JYP852000:JYS852001 KIL852000:KIO852001 KSH852000:KSK852001 LCD852000:LCG852001 LLZ852000:LMC852001 LVV852000:LVY852001 MFR852000:MFU852001 MPN852000:MPQ852001 MZJ852000:MZM852001 NJF852000:NJI852001 NTB852000:NTE852001 OCX852000:ODA852001 OMT852000:OMW852001 OWP852000:OWS852001 PGL852000:PGO852001 PQH852000:PQK852001 QAD852000:QAG852001 QJZ852000:QKC852001 QTV852000:QTY852001 RDR852000:RDU852001 RNN852000:RNQ852001 RXJ852000:RXM852001 SHF852000:SHI852001 SRB852000:SRE852001 TAX852000:TBA852001 TKT852000:TKW852001 TUP852000:TUS852001 UEL852000:UEO852001 UOH852000:UOK852001 UYD852000:UYG852001 VHZ852000:VIC852001 VRV852000:VRY852001 WBR852000:WBU852001 WLN852000:WLQ852001 WVJ852000:WVM852001 B917536:E917537 IX917536:JA917537 ST917536:SW917537 ACP917536:ACS917537 AML917536:AMO917537 AWH917536:AWK917537 BGD917536:BGG917537 BPZ917536:BQC917537 BZV917536:BZY917537 CJR917536:CJU917537 CTN917536:CTQ917537 DDJ917536:DDM917537 DNF917536:DNI917537 DXB917536:DXE917537 EGX917536:EHA917537 EQT917536:EQW917537 FAP917536:FAS917537 FKL917536:FKO917537 FUH917536:FUK917537 GED917536:GEG917537 GNZ917536:GOC917537 GXV917536:GXY917537 HHR917536:HHU917537 HRN917536:HRQ917537 IBJ917536:IBM917537 ILF917536:ILI917537 IVB917536:IVE917537 JEX917536:JFA917537 JOT917536:JOW917537 JYP917536:JYS917537 KIL917536:KIO917537 KSH917536:KSK917537 LCD917536:LCG917537 LLZ917536:LMC917537 LVV917536:LVY917537 MFR917536:MFU917537 MPN917536:MPQ917537 MZJ917536:MZM917537 NJF917536:NJI917537 NTB917536:NTE917537 OCX917536:ODA917537 OMT917536:OMW917537 OWP917536:OWS917537 PGL917536:PGO917537 PQH917536:PQK917537 QAD917536:QAG917537 QJZ917536:QKC917537 QTV917536:QTY917537 RDR917536:RDU917537 RNN917536:RNQ917537 RXJ917536:RXM917537 SHF917536:SHI917537 SRB917536:SRE917537 TAX917536:TBA917537 TKT917536:TKW917537 TUP917536:TUS917537 UEL917536:UEO917537 UOH917536:UOK917537 UYD917536:UYG917537 VHZ917536:VIC917537 VRV917536:VRY917537 WBR917536:WBU917537 WLN917536:WLQ917537 WVJ917536:WVM917537 B983072:E983073 IX983072:JA983073 ST983072:SW983073 ACP983072:ACS983073 AML983072:AMO983073 AWH983072:AWK983073 BGD983072:BGG983073 BPZ983072:BQC983073 BZV983072:BZY983073 CJR983072:CJU983073 CTN983072:CTQ983073 DDJ983072:DDM983073 DNF983072:DNI983073 DXB983072:DXE983073 EGX983072:EHA983073 EQT983072:EQW983073 FAP983072:FAS983073 FKL983072:FKO983073 FUH983072:FUK983073 GED983072:GEG983073 GNZ983072:GOC983073 GXV983072:GXY983073 HHR983072:HHU983073 HRN983072:HRQ983073 IBJ983072:IBM983073 ILF983072:ILI983073 IVB983072:IVE983073 JEX983072:JFA983073 JOT983072:JOW983073 JYP983072:JYS983073 KIL983072:KIO983073 KSH983072:KSK983073 LCD983072:LCG983073 LLZ983072:LMC983073 LVV983072:LVY983073 MFR983072:MFU983073 MPN983072:MPQ983073 MZJ983072:MZM983073 NJF983072:NJI983073 NTB983072:NTE983073 OCX983072:ODA983073 OMT983072:OMW983073 OWP983072:OWS983073 PGL983072:PGO983073 PQH983072:PQK983073 QAD983072:QAG983073 QJZ983072:QKC983073 QTV983072:QTY983073 RDR983072:RDU983073 RNN983072:RNQ983073 RXJ983072:RXM983073 SHF983072:SHI983073 SRB983072:SRE983073 TAX983072:TBA983073 TKT983072:TKW983073 TUP983072:TUS983073 UEL983072:UEO983073 UOH983072:UOK983073 UYD983072:UYG983073 VHZ983072:VIC983073 VRV983072:VRY983073 WBR983072:WBU983073 WLN983072:WLQ983073 WVJ983072:WVM983073 B36:E37 IX36:JA37 ST36:SW37 ACP36:ACS37 AML36:AMO37 AWH36:AWK37 BGD36:BGG37 BPZ36:BQC37 BZV36:BZY37 CJR36:CJU37 CTN36:CTQ37 DDJ36:DDM37 DNF36:DNI37 DXB36:DXE37 EGX36:EHA37 EQT36:EQW37 FAP36:FAS37 FKL36:FKO37 FUH36:FUK37 GED36:GEG37 GNZ36:GOC37 GXV36:GXY37 HHR36:HHU37 HRN36:HRQ37 IBJ36:IBM37 ILF36:ILI37 IVB36:IVE37 JEX36:JFA37 JOT36:JOW37 JYP36:JYS37 KIL36:KIO37 KSH36:KSK37 LCD36:LCG37 LLZ36:LMC37 LVV36:LVY37 MFR36:MFU37 MPN36:MPQ37 MZJ36:MZM37 NJF36:NJI37 NTB36:NTE37 OCX36:ODA37 OMT36:OMW37 OWP36:OWS37 PGL36:PGO37 PQH36:PQK37 QAD36:QAG37 QJZ36:QKC37 QTV36:QTY37 RDR36:RDU37 RNN36:RNQ37 RXJ36:RXM37 SHF36:SHI37 SRB36:SRE37 TAX36:TBA37 TKT36:TKW37 TUP36:TUS37 UEL36:UEO37 UOH36:UOK37 UYD36:UYG37 VHZ36:VIC37 VRV36:VRY37 WBR36:WBU37 WLN36:WLQ37 WVJ36:WVM37 B65572:E65573 IX65572:JA65573 ST65572:SW65573 ACP65572:ACS65573 AML65572:AMO65573 AWH65572:AWK65573 BGD65572:BGG65573 BPZ65572:BQC65573 BZV65572:BZY65573 CJR65572:CJU65573 CTN65572:CTQ65573 DDJ65572:DDM65573 DNF65572:DNI65573 DXB65572:DXE65573 EGX65572:EHA65573 EQT65572:EQW65573 FAP65572:FAS65573 FKL65572:FKO65573 FUH65572:FUK65573 GED65572:GEG65573 GNZ65572:GOC65573 GXV65572:GXY65573 HHR65572:HHU65573 HRN65572:HRQ65573 IBJ65572:IBM65573 ILF65572:ILI65573 IVB65572:IVE65573 JEX65572:JFA65573 JOT65572:JOW65573 JYP65572:JYS65573 KIL65572:KIO65573 KSH65572:KSK65573 LCD65572:LCG65573 LLZ65572:LMC65573 LVV65572:LVY65573 MFR65572:MFU65573 MPN65572:MPQ65573 MZJ65572:MZM65573 NJF65572:NJI65573 NTB65572:NTE65573 OCX65572:ODA65573 OMT65572:OMW65573 OWP65572:OWS65573 PGL65572:PGO65573 PQH65572:PQK65573 QAD65572:QAG65573 QJZ65572:QKC65573 QTV65572:QTY65573 RDR65572:RDU65573 RNN65572:RNQ65573 RXJ65572:RXM65573 SHF65572:SHI65573 SRB65572:SRE65573 TAX65572:TBA65573 TKT65572:TKW65573 TUP65572:TUS65573 UEL65572:UEO65573 UOH65572:UOK65573 UYD65572:UYG65573 VHZ65572:VIC65573 VRV65572:VRY65573 WBR65572:WBU65573 WLN65572:WLQ65573 WVJ65572:WVM65573 B131108:E131109 IX131108:JA131109 ST131108:SW131109 ACP131108:ACS131109 AML131108:AMO131109 AWH131108:AWK131109 BGD131108:BGG131109 BPZ131108:BQC131109 BZV131108:BZY131109 CJR131108:CJU131109 CTN131108:CTQ131109 DDJ131108:DDM131109 DNF131108:DNI131109 DXB131108:DXE131109 EGX131108:EHA131109 EQT131108:EQW131109 FAP131108:FAS131109 FKL131108:FKO131109 FUH131108:FUK131109 GED131108:GEG131109 GNZ131108:GOC131109 GXV131108:GXY131109 HHR131108:HHU131109 HRN131108:HRQ131109 IBJ131108:IBM131109 ILF131108:ILI131109 IVB131108:IVE131109 JEX131108:JFA131109 JOT131108:JOW131109 JYP131108:JYS131109 KIL131108:KIO131109 KSH131108:KSK131109 LCD131108:LCG131109 LLZ131108:LMC131109 LVV131108:LVY131109 MFR131108:MFU131109 MPN131108:MPQ131109 MZJ131108:MZM131109 NJF131108:NJI131109 NTB131108:NTE131109 OCX131108:ODA131109 OMT131108:OMW131109 OWP131108:OWS131109 PGL131108:PGO131109 PQH131108:PQK131109 QAD131108:QAG131109 QJZ131108:QKC131109 QTV131108:QTY131109 RDR131108:RDU131109 RNN131108:RNQ131109 RXJ131108:RXM131109 SHF131108:SHI131109 SRB131108:SRE131109 TAX131108:TBA131109 TKT131108:TKW131109 TUP131108:TUS131109 UEL131108:UEO131109 UOH131108:UOK131109 UYD131108:UYG131109 VHZ131108:VIC131109 VRV131108:VRY131109 WBR131108:WBU131109 WLN131108:WLQ131109 WVJ131108:WVM131109 B196644:E196645 IX196644:JA196645 ST196644:SW196645 ACP196644:ACS196645 AML196644:AMO196645 AWH196644:AWK196645 BGD196644:BGG196645 BPZ196644:BQC196645 BZV196644:BZY196645 CJR196644:CJU196645 CTN196644:CTQ196645 DDJ196644:DDM196645 DNF196644:DNI196645 DXB196644:DXE196645 EGX196644:EHA196645 EQT196644:EQW196645 FAP196644:FAS196645 FKL196644:FKO196645 FUH196644:FUK196645 GED196644:GEG196645 GNZ196644:GOC196645 GXV196644:GXY196645 HHR196644:HHU196645 HRN196644:HRQ196645 IBJ196644:IBM196645 ILF196644:ILI196645 IVB196644:IVE196645 JEX196644:JFA196645 JOT196644:JOW196645 JYP196644:JYS196645 KIL196644:KIO196645 KSH196644:KSK196645 LCD196644:LCG196645 LLZ196644:LMC196645 LVV196644:LVY196645 MFR196644:MFU196645 MPN196644:MPQ196645 MZJ196644:MZM196645 NJF196644:NJI196645 NTB196644:NTE196645 OCX196644:ODA196645 OMT196644:OMW196645 OWP196644:OWS196645 PGL196644:PGO196645 PQH196644:PQK196645 QAD196644:QAG196645 QJZ196644:QKC196645 QTV196644:QTY196645 RDR196644:RDU196645 RNN196644:RNQ196645 RXJ196644:RXM196645 SHF196644:SHI196645 SRB196644:SRE196645 TAX196644:TBA196645 TKT196644:TKW196645 TUP196644:TUS196645 UEL196644:UEO196645 UOH196644:UOK196645 UYD196644:UYG196645 VHZ196644:VIC196645 VRV196644:VRY196645 WBR196644:WBU196645 WLN196644:WLQ196645 WVJ196644:WVM196645 B262180:E262181 IX262180:JA262181 ST262180:SW262181 ACP262180:ACS262181 AML262180:AMO262181 AWH262180:AWK262181 BGD262180:BGG262181 BPZ262180:BQC262181 BZV262180:BZY262181 CJR262180:CJU262181 CTN262180:CTQ262181 DDJ262180:DDM262181 DNF262180:DNI262181 DXB262180:DXE262181 EGX262180:EHA262181 EQT262180:EQW262181 FAP262180:FAS262181 FKL262180:FKO262181 FUH262180:FUK262181 GED262180:GEG262181 GNZ262180:GOC262181 GXV262180:GXY262181 HHR262180:HHU262181 HRN262180:HRQ262181 IBJ262180:IBM262181 ILF262180:ILI262181 IVB262180:IVE262181 JEX262180:JFA262181 JOT262180:JOW262181 JYP262180:JYS262181 KIL262180:KIO262181 KSH262180:KSK262181 LCD262180:LCG262181 LLZ262180:LMC262181 LVV262180:LVY262181 MFR262180:MFU262181 MPN262180:MPQ262181 MZJ262180:MZM262181 NJF262180:NJI262181 NTB262180:NTE262181 OCX262180:ODA262181 OMT262180:OMW262181 OWP262180:OWS262181 PGL262180:PGO262181 PQH262180:PQK262181 QAD262180:QAG262181 QJZ262180:QKC262181 QTV262180:QTY262181 RDR262180:RDU262181 RNN262180:RNQ262181 RXJ262180:RXM262181 SHF262180:SHI262181 SRB262180:SRE262181 TAX262180:TBA262181 TKT262180:TKW262181 TUP262180:TUS262181 UEL262180:UEO262181 UOH262180:UOK262181 UYD262180:UYG262181 VHZ262180:VIC262181 VRV262180:VRY262181 WBR262180:WBU262181 WLN262180:WLQ262181 WVJ262180:WVM262181 B327716:E327717 IX327716:JA327717 ST327716:SW327717 ACP327716:ACS327717 AML327716:AMO327717 AWH327716:AWK327717 BGD327716:BGG327717 BPZ327716:BQC327717 BZV327716:BZY327717 CJR327716:CJU327717 CTN327716:CTQ327717 DDJ327716:DDM327717 DNF327716:DNI327717 DXB327716:DXE327717 EGX327716:EHA327717 EQT327716:EQW327717 FAP327716:FAS327717 FKL327716:FKO327717 FUH327716:FUK327717 GED327716:GEG327717 GNZ327716:GOC327717 GXV327716:GXY327717 HHR327716:HHU327717 HRN327716:HRQ327717 IBJ327716:IBM327717 ILF327716:ILI327717 IVB327716:IVE327717 JEX327716:JFA327717 JOT327716:JOW327717 JYP327716:JYS327717 KIL327716:KIO327717 KSH327716:KSK327717 LCD327716:LCG327717 LLZ327716:LMC327717 LVV327716:LVY327717 MFR327716:MFU327717 MPN327716:MPQ327717 MZJ327716:MZM327717 NJF327716:NJI327717 NTB327716:NTE327717 OCX327716:ODA327717 OMT327716:OMW327717 OWP327716:OWS327717 PGL327716:PGO327717 PQH327716:PQK327717 QAD327716:QAG327717 QJZ327716:QKC327717 QTV327716:QTY327717 RDR327716:RDU327717 RNN327716:RNQ327717 RXJ327716:RXM327717 SHF327716:SHI327717 SRB327716:SRE327717 TAX327716:TBA327717 TKT327716:TKW327717 TUP327716:TUS327717 UEL327716:UEO327717 UOH327716:UOK327717 UYD327716:UYG327717 VHZ327716:VIC327717 VRV327716:VRY327717 WBR327716:WBU327717 WLN327716:WLQ327717 WVJ327716:WVM327717 B393252:E393253 IX393252:JA393253 ST393252:SW393253 ACP393252:ACS393253 AML393252:AMO393253 AWH393252:AWK393253 BGD393252:BGG393253 BPZ393252:BQC393253 BZV393252:BZY393253 CJR393252:CJU393253 CTN393252:CTQ393253 DDJ393252:DDM393253 DNF393252:DNI393253 DXB393252:DXE393253 EGX393252:EHA393253 EQT393252:EQW393253 FAP393252:FAS393253 FKL393252:FKO393253 FUH393252:FUK393253 GED393252:GEG393253 GNZ393252:GOC393253 GXV393252:GXY393253 HHR393252:HHU393253 HRN393252:HRQ393253 IBJ393252:IBM393253 ILF393252:ILI393253 IVB393252:IVE393253 JEX393252:JFA393253 JOT393252:JOW393253 JYP393252:JYS393253 KIL393252:KIO393253 KSH393252:KSK393253 LCD393252:LCG393253 LLZ393252:LMC393253 LVV393252:LVY393253 MFR393252:MFU393253 MPN393252:MPQ393253 MZJ393252:MZM393253 NJF393252:NJI393253 NTB393252:NTE393253 OCX393252:ODA393253 OMT393252:OMW393253 OWP393252:OWS393253 PGL393252:PGO393253 PQH393252:PQK393253 QAD393252:QAG393253 QJZ393252:QKC393253 QTV393252:QTY393253 RDR393252:RDU393253 RNN393252:RNQ393253 RXJ393252:RXM393253 SHF393252:SHI393253 SRB393252:SRE393253 TAX393252:TBA393253 TKT393252:TKW393253 TUP393252:TUS393253 UEL393252:UEO393253 UOH393252:UOK393253 UYD393252:UYG393253 VHZ393252:VIC393253 VRV393252:VRY393253 WBR393252:WBU393253 WLN393252:WLQ393253 WVJ393252:WVM393253 B458788:E458789 IX458788:JA458789 ST458788:SW458789 ACP458788:ACS458789 AML458788:AMO458789 AWH458788:AWK458789 BGD458788:BGG458789 BPZ458788:BQC458789 BZV458788:BZY458789 CJR458788:CJU458789 CTN458788:CTQ458789 DDJ458788:DDM458789 DNF458788:DNI458789 DXB458788:DXE458789 EGX458788:EHA458789 EQT458788:EQW458789 FAP458788:FAS458789 FKL458788:FKO458789 FUH458788:FUK458789 GED458788:GEG458789 GNZ458788:GOC458789 GXV458788:GXY458789 HHR458788:HHU458789 HRN458788:HRQ458789 IBJ458788:IBM458789 ILF458788:ILI458789 IVB458788:IVE458789 JEX458788:JFA458789 JOT458788:JOW458789 JYP458788:JYS458789 KIL458788:KIO458789 KSH458788:KSK458789 LCD458788:LCG458789 LLZ458788:LMC458789 LVV458788:LVY458789 MFR458788:MFU458789 MPN458788:MPQ458789 MZJ458788:MZM458789 NJF458788:NJI458789 NTB458788:NTE458789 OCX458788:ODA458789 OMT458788:OMW458789 OWP458788:OWS458789 PGL458788:PGO458789 PQH458788:PQK458789 QAD458788:QAG458789 QJZ458788:QKC458789 QTV458788:QTY458789 RDR458788:RDU458789 RNN458788:RNQ458789 RXJ458788:RXM458789 SHF458788:SHI458789 SRB458788:SRE458789 TAX458788:TBA458789 TKT458788:TKW458789 TUP458788:TUS458789 UEL458788:UEO458789 UOH458788:UOK458789 UYD458788:UYG458789 VHZ458788:VIC458789 VRV458788:VRY458789 WBR458788:WBU458789 WLN458788:WLQ458789 WVJ458788:WVM458789 B524324:E524325 IX524324:JA524325 ST524324:SW524325 ACP524324:ACS524325 AML524324:AMO524325 AWH524324:AWK524325 BGD524324:BGG524325 BPZ524324:BQC524325 BZV524324:BZY524325 CJR524324:CJU524325 CTN524324:CTQ524325 DDJ524324:DDM524325 DNF524324:DNI524325 DXB524324:DXE524325 EGX524324:EHA524325 EQT524324:EQW524325 FAP524324:FAS524325 FKL524324:FKO524325 FUH524324:FUK524325 GED524324:GEG524325 GNZ524324:GOC524325 GXV524324:GXY524325 HHR524324:HHU524325 HRN524324:HRQ524325 IBJ524324:IBM524325 ILF524324:ILI524325 IVB524324:IVE524325 JEX524324:JFA524325 JOT524324:JOW524325 JYP524324:JYS524325 KIL524324:KIO524325 KSH524324:KSK524325 LCD524324:LCG524325 LLZ524324:LMC524325 LVV524324:LVY524325 MFR524324:MFU524325 MPN524324:MPQ524325 MZJ524324:MZM524325 NJF524324:NJI524325 NTB524324:NTE524325 OCX524324:ODA524325 OMT524324:OMW524325 OWP524324:OWS524325 PGL524324:PGO524325 PQH524324:PQK524325 QAD524324:QAG524325 QJZ524324:QKC524325 QTV524324:QTY524325 RDR524324:RDU524325 RNN524324:RNQ524325 RXJ524324:RXM524325 SHF524324:SHI524325 SRB524324:SRE524325 TAX524324:TBA524325 TKT524324:TKW524325 TUP524324:TUS524325 UEL524324:UEO524325 UOH524324:UOK524325 UYD524324:UYG524325 VHZ524324:VIC524325 VRV524324:VRY524325 WBR524324:WBU524325 WLN524324:WLQ524325 WVJ524324:WVM524325 B589860:E589861 IX589860:JA589861 ST589860:SW589861 ACP589860:ACS589861 AML589860:AMO589861 AWH589860:AWK589861 BGD589860:BGG589861 BPZ589860:BQC589861 BZV589860:BZY589861 CJR589860:CJU589861 CTN589860:CTQ589861 DDJ589860:DDM589861 DNF589860:DNI589861 DXB589860:DXE589861 EGX589860:EHA589861 EQT589860:EQW589861 FAP589860:FAS589861 FKL589860:FKO589861 FUH589860:FUK589861 GED589860:GEG589861 GNZ589860:GOC589861 GXV589860:GXY589861 HHR589860:HHU589861 HRN589860:HRQ589861 IBJ589860:IBM589861 ILF589860:ILI589861 IVB589860:IVE589861 JEX589860:JFA589861 JOT589860:JOW589861 JYP589860:JYS589861 KIL589860:KIO589861 KSH589860:KSK589861 LCD589860:LCG589861 LLZ589860:LMC589861 LVV589860:LVY589861 MFR589860:MFU589861 MPN589860:MPQ589861 MZJ589860:MZM589861 NJF589860:NJI589861 NTB589860:NTE589861 OCX589860:ODA589861 OMT589860:OMW589861 OWP589860:OWS589861 PGL589860:PGO589861 PQH589860:PQK589861 QAD589860:QAG589861 QJZ589860:QKC589861 QTV589860:QTY589861 RDR589860:RDU589861 RNN589860:RNQ589861 RXJ589860:RXM589861 SHF589860:SHI589861 SRB589860:SRE589861 TAX589860:TBA589861 TKT589860:TKW589861 TUP589860:TUS589861 UEL589860:UEO589861 UOH589860:UOK589861 UYD589860:UYG589861 VHZ589860:VIC589861 VRV589860:VRY589861 WBR589860:WBU589861 WLN589860:WLQ589861 WVJ589860:WVM589861 B655396:E655397 IX655396:JA655397 ST655396:SW655397 ACP655396:ACS655397 AML655396:AMO655397 AWH655396:AWK655397 BGD655396:BGG655397 BPZ655396:BQC655397 BZV655396:BZY655397 CJR655396:CJU655397 CTN655396:CTQ655397 DDJ655396:DDM655397 DNF655396:DNI655397 DXB655396:DXE655397 EGX655396:EHA655397 EQT655396:EQW655397 FAP655396:FAS655397 FKL655396:FKO655397 FUH655396:FUK655397 GED655396:GEG655397 GNZ655396:GOC655397 GXV655396:GXY655397 HHR655396:HHU655397 HRN655396:HRQ655397 IBJ655396:IBM655397 ILF655396:ILI655397 IVB655396:IVE655397 JEX655396:JFA655397 JOT655396:JOW655397 JYP655396:JYS655397 KIL655396:KIO655397 KSH655396:KSK655397 LCD655396:LCG655397 LLZ655396:LMC655397 LVV655396:LVY655397 MFR655396:MFU655397 MPN655396:MPQ655397 MZJ655396:MZM655397 NJF655396:NJI655397 NTB655396:NTE655397 OCX655396:ODA655397 OMT655396:OMW655397 OWP655396:OWS655397 PGL655396:PGO655397 PQH655396:PQK655397 QAD655396:QAG655397 QJZ655396:QKC655397 QTV655396:QTY655397 RDR655396:RDU655397 RNN655396:RNQ655397 RXJ655396:RXM655397 SHF655396:SHI655397 SRB655396:SRE655397 TAX655396:TBA655397 TKT655396:TKW655397 TUP655396:TUS655397 UEL655396:UEO655397 UOH655396:UOK655397 UYD655396:UYG655397 VHZ655396:VIC655397 VRV655396:VRY655397 WBR655396:WBU655397 WLN655396:WLQ655397 WVJ655396:WVM655397 B720932:E720933 IX720932:JA720933 ST720932:SW720933 ACP720932:ACS720933 AML720932:AMO720933 AWH720932:AWK720933 BGD720932:BGG720933 BPZ720932:BQC720933 BZV720932:BZY720933 CJR720932:CJU720933 CTN720932:CTQ720933 DDJ720932:DDM720933 DNF720932:DNI720933 DXB720932:DXE720933 EGX720932:EHA720933 EQT720932:EQW720933 FAP720932:FAS720933 FKL720932:FKO720933 FUH720932:FUK720933 GED720932:GEG720933 GNZ720932:GOC720933 GXV720932:GXY720933 HHR720932:HHU720933 HRN720932:HRQ720933 IBJ720932:IBM720933 ILF720932:ILI720933 IVB720932:IVE720933 JEX720932:JFA720933 JOT720932:JOW720933 JYP720932:JYS720933 KIL720932:KIO720933 KSH720932:KSK720933 LCD720932:LCG720933 LLZ720932:LMC720933 LVV720932:LVY720933 MFR720932:MFU720933 MPN720932:MPQ720933 MZJ720932:MZM720933 NJF720932:NJI720933 NTB720932:NTE720933 OCX720932:ODA720933 OMT720932:OMW720933 OWP720932:OWS720933 PGL720932:PGO720933 PQH720932:PQK720933 QAD720932:QAG720933 QJZ720932:QKC720933 QTV720932:QTY720933 RDR720932:RDU720933 RNN720932:RNQ720933 RXJ720932:RXM720933 SHF720932:SHI720933 SRB720932:SRE720933 TAX720932:TBA720933 TKT720932:TKW720933 TUP720932:TUS720933 UEL720932:UEO720933 UOH720932:UOK720933 UYD720932:UYG720933 VHZ720932:VIC720933 VRV720932:VRY720933 WBR720932:WBU720933 WLN720932:WLQ720933 WVJ720932:WVM720933 B786468:E786469 IX786468:JA786469 ST786468:SW786469 ACP786468:ACS786469 AML786468:AMO786469 AWH786468:AWK786469 BGD786468:BGG786469 BPZ786468:BQC786469 BZV786468:BZY786469 CJR786468:CJU786469 CTN786468:CTQ786469 DDJ786468:DDM786469 DNF786468:DNI786469 DXB786468:DXE786469 EGX786468:EHA786469 EQT786468:EQW786469 FAP786468:FAS786469 FKL786468:FKO786469 FUH786468:FUK786469 GED786468:GEG786469 GNZ786468:GOC786469 GXV786468:GXY786469 HHR786468:HHU786469 HRN786468:HRQ786469 IBJ786468:IBM786469 ILF786468:ILI786469 IVB786468:IVE786469 JEX786468:JFA786469 JOT786468:JOW786469 JYP786468:JYS786469 KIL786468:KIO786469 KSH786468:KSK786469 LCD786468:LCG786469 LLZ786468:LMC786469 LVV786468:LVY786469 MFR786468:MFU786469 MPN786468:MPQ786469 MZJ786468:MZM786469 NJF786468:NJI786469 NTB786468:NTE786469 OCX786468:ODA786469 OMT786468:OMW786469 OWP786468:OWS786469 PGL786468:PGO786469 PQH786468:PQK786469 QAD786468:QAG786469 QJZ786468:QKC786469 QTV786468:QTY786469 RDR786468:RDU786469 RNN786468:RNQ786469 RXJ786468:RXM786469 SHF786468:SHI786469 SRB786468:SRE786469 TAX786468:TBA786469 TKT786468:TKW786469 TUP786468:TUS786469 UEL786468:UEO786469 UOH786468:UOK786469 UYD786468:UYG786469 VHZ786468:VIC786469 VRV786468:VRY786469 WBR786468:WBU786469 WLN786468:WLQ786469 WVJ786468:WVM786469 B852004:E852005 IX852004:JA852005 ST852004:SW852005 ACP852004:ACS852005 AML852004:AMO852005 AWH852004:AWK852005 BGD852004:BGG852005 BPZ852004:BQC852005 BZV852004:BZY852005 CJR852004:CJU852005 CTN852004:CTQ852005 DDJ852004:DDM852005 DNF852004:DNI852005 DXB852004:DXE852005 EGX852004:EHA852005 EQT852004:EQW852005 FAP852004:FAS852005 FKL852004:FKO852005 FUH852004:FUK852005 GED852004:GEG852005 GNZ852004:GOC852005 GXV852004:GXY852005 HHR852004:HHU852005 HRN852004:HRQ852005 IBJ852004:IBM852005 ILF852004:ILI852005 IVB852004:IVE852005 JEX852004:JFA852005 JOT852004:JOW852005 JYP852004:JYS852005 KIL852004:KIO852005 KSH852004:KSK852005 LCD852004:LCG852005 LLZ852004:LMC852005 LVV852004:LVY852005 MFR852004:MFU852005 MPN852004:MPQ852005 MZJ852004:MZM852005 NJF852004:NJI852005 NTB852004:NTE852005 OCX852004:ODA852005 OMT852004:OMW852005 OWP852004:OWS852005 PGL852004:PGO852005 PQH852004:PQK852005 QAD852004:QAG852005 QJZ852004:QKC852005 QTV852004:QTY852005 RDR852004:RDU852005 RNN852004:RNQ852005 RXJ852004:RXM852005 SHF852004:SHI852005 SRB852004:SRE852005 TAX852004:TBA852005 TKT852004:TKW852005 TUP852004:TUS852005 UEL852004:UEO852005 UOH852004:UOK852005 UYD852004:UYG852005 VHZ852004:VIC852005 VRV852004:VRY852005 WBR852004:WBU852005 WLN852004:WLQ852005 WVJ852004:WVM852005 B917540:E917541 IX917540:JA917541 ST917540:SW917541 ACP917540:ACS917541 AML917540:AMO917541 AWH917540:AWK917541 BGD917540:BGG917541 BPZ917540:BQC917541 BZV917540:BZY917541 CJR917540:CJU917541 CTN917540:CTQ917541 DDJ917540:DDM917541 DNF917540:DNI917541 DXB917540:DXE917541 EGX917540:EHA917541 EQT917540:EQW917541 FAP917540:FAS917541 FKL917540:FKO917541 FUH917540:FUK917541 GED917540:GEG917541 GNZ917540:GOC917541 GXV917540:GXY917541 HHR917540:HHU917541 HRN917540:HRQ917541 IBJ917540:IBM917541 ILF917540:ILI917541 IVB917540:IVE917541 JEX917540:JFA917541 JOT917540:JOW917541 JYP917540:JYS917541 KIL917540:KIO917541 KSH917540:KSK917541 LCD917540:LCG917541 LLZ917540:LMC917541 LVV917540:LVY917541 MFR917540:MFU917541 MPN917540:MPQ917541 MZJ917540:MZM917541 NJF917540:NJI917541 NTB917540:NTE917541 OCX917540:ODA917541 OMT917540:OMW917541 OWP917540:OWS917541 PGL917540:PGO917541 PQH917540:PQK917541 QAD917540:QAG917541 QJZ917540:QKC917541 QTV917540:QTY917541 RDR917540:RDU917541 RNN917540:RNQ917541 RXJ917540:RXM917541 SHF917540:SHI917541 SRB917540:SRE917541 TAX917540:TBA917541 TKT917540:TKW917541 TUP917540:TUS917541 UEL917540:UEO917541 UOH917540:UOK917541 UYD917540:UYG917541 VHZ917540:VIC917541 VRV917540:VRY917541 WBR917540:WBU917541 WLN917540:WLQ917541 WVJ917540:WVM917541 B983076:E983077 IX983076:JA983077 ST983076:SW983077 ACP983076:ACS983077 AML983076:AMO983077 AWH983076:AWK983077 BGD983076:BGG983077 BPZ983076:BQC983077 BZV983076:BZY983077 CJR983076:CJU983077 CTN983076:CTQ983077 DDJ983076:DDM983077 DNF983076:DNI983077 DXB983076:DXE983077 EGX983076:EHA983077 EQT983076:EQW983077 FAP983076:FAS983077 FKL983076:FKO983077 FUH983076:FUK983077 GED983076:GEG983077 GNZ983076:GOC983077 GXV983076:GXY983077 HHR983076:HHU983077 HRN983076:HRQ983077 IBJ983076:IBM983077 ILF983076:ILI983077 IVB983076:IVE983077 JEX983076:JFA983077 JOT983076:JOW983077 JYP983076:JYS983077 KIL983076:KIO983077 KSH983076:KSK983077 LCD983076:LCG983077 LLZ983076:LMC983077 LVV983076:LVY983077 MFR983076:MFU983077 MPN983076:MPQ983077 MZJ983076:MZM983077 NJF983076:NJI983077 NTB983076:NTE983077 OCX983076:ODA983077 OMT983076:OMW983077 OWP983076:OWS983077 PGL983076:PGO983077 PQH983076:PQK983077 QAD983076:QAG983077 QJZ983076:QKC983077 QTV983076:QTY983077 RDR983076:RDU983077 RNN983076:RNQ983077 RXJ983076:RXM983077 SHF983076:SHI983077 SRB983076:SRE983077 TAX983076:TBA983077 TKT983076:TKW983077 TUP983076:TUS983077 UEL983076:UEO983077 UOH983076:UOK983077 UYD983076:UYG983077 VHZ983076:VIC983077 VRV983076:VRY983077 WBR983076:WBU983077 WLN983076:WLQ983077 WVJ983076:WVM983077 B39:E40 IX39:JA40 ST39:SW40 ACP39:ACS40 AML39:AMO40 AWH39:AWK40 BGD39:BGG40 BPZ39:BQC40 BZV39:BZY40 CJR39:CJU40 CTN39:CTQ40 DDJ39:DDM40 DNF39:DNI40 DXB39:DXE40 EGX39:EHA40 EQT39:EQW40 FAP39:FAS40 FKL39:FKO40 FUH39:FUK40 GED39:GEG40 GNZ39:GOC40 GXV39:GXY40 HHR39:HHU40 HRN39:HRQ40 IBJ39:IBM40 ILF39:ILI40 IVB39:IVE40 JEX39:JFA40 JOT39:JOW40 JYP39:JYS40 KIL39:KIO40 KSH39:KSK40 LCD39:LCG40 LLZ39:LMC40 LVV39:LVY40 MFR39:MFU40 MPN39:MPQ40 MZJ39:MZM40 NJF39:NJI40 NTB39:NTE40 OCX39:ODA40 OMT39:OMW40 OWP39:OWS40 PGL39:PGO40 PQH39:PQK40 QAD39:QAG40 QJZ39:QKC40 QTV39:QTY40 RDR39:RDU40 RNN39:RNQ40 RXJ39:RXM40 SHF39:SHI40 SRB39:SRE40 TAX39:TBA40 TKT39:TKW40 TUP39:TUS40 UEL39:UEO40 UOH39:UOK40 UYD39:UYG40 VHZ39:VIC40 VRV39:VRY40 WBR39:WBU40 WLN39:WLQ40 WVJ39:WVM40 B65575:E65576 IX65575:JA65576 ST65575:SW65576 ACP65575:ACS65576 AML65575:AMO65576 AWH65575:AWK65576 BGD65575:BGG65576 BPZ65575:BQC65576 BZV65575:BZY65576 CJR65575:CJU65576 CTN65575:CTQ65576 DDJ65575:DDM65576 DNF65575:DNI65576 DXB65575:DXE65576 EGX65575:EHA65576 EQT65575:EQW65576 FAP65575:FAS65576 FKL65575:FKO65576 FUH65575:FUK65576 GED65575:GEG65576 GNZ65575:GOC65576 GXV65575:GXY65576 HHR65575:HHU65576 HRN65575:HRQ65576 IBJ65575:IBM65576 ILF65575:ILI65576 IVB65575:IVE65576 JEX65575:JFA65576 JOT65575:JOW65576 JYP65575:JYS65576 KIL65575:KIO65576 KSH65575:KSK65576 LCD65575:LCG65576 LLZ65575:LMC65576 LVV65575:LVY65576 MFR65575:MFU65576 MPN65575:MPQ65576 MZJ65575:MZM65576 NJF65575:NJI65576 NTB65575:NTE65576 OCX65575:ODA65576 OMT65575:OMW65576 OWP65575:OWS65576 PGL65575:PGO65576 PQH65575:PQK65576 QAD65575:QAG65576 QJZ65575:QKC65576 QTV65575:QTY65576 RDR65575:RDU65576 RNN65575:RNQ65576 RXJ65575:RXM65576 SHF65575:SHI65576 SRB65575:SRE65576 TAX65575:TBA65576 TKT65575:TKW65576 TUP65575:TUS65576 UEL65575:UEO65576 UOH65575:UOK65576 UYD65575:UYG65576 VHZ65575:VIC65576 VRV65575:VRY65576 WBR65575:WBU65576 WLN65575:WLQ65576 WVJ65575:WVM65576 B131111:E131112 IX131111:JA131112 ST131111:SW131112 ACP131111:ACS131112 AML131111:AMO131112 AWH131111:AWK131112 BGD131111:BGG131112 BPZ131111:BQC131112 BZV131111:BZY131112 CJR131111:CJU131112 CTN131111:CTQ131112 DDJ131111:DDM131112 DNF131111:DNI131112 DXB131111:DXE131112 EGX131111:EHA131112 EQT131111:EQW131112 FAP131111:FAS131112 FKL131111:FKO131112 FUH131111:FUK131112 GED131111:GEG131112 GNZ131111:GOC131112 GXV131111:GXY131112 HHR131111:HHU131112 HRN131111:HRQ131112 IBJ131111:IBM131112 ILF131111:ILI131112 IVB131111:IVE131112 JEX131111:JFA131112 JOT131111:JOW131112 JYP131111:JYS131112 KIL131111:KIO131112 KSH131111:KSK131112 LCD131111:LCG131112 LLZ131111:LMC131112 LVV131111:LVY131112 MFR131111:MFU131112 MPN131111:MPQ131112 MZJ131111:MZM131112 NJF131111:NJI131112 NTB131111:NTE131112 OCX131111:ODA131112 OMT131111:OMW131112 OWP131111:OWS131112 PGL131111:PGO131112 PQH131111:PQK131112 QAD131111:QAG131112 QJZ131111:QKC131112 QTV131111:QTY131112 RDR131111:RDU131112 RNN131111:RNQ131112 RXJ131111:RXM131112 SHF131111:SHI131112 SRB131111:SRE131112 TAX131111:TBA131112 TKT131111:TKW131112 TUP131111:TUS131112 UEL131111:UEO131112 UOH131111:UOK131112 UYD131111:UYG131112 VHZ131111:VIC131112 VRV131111:VRY131112 WBR131111:WBU131112 WLN131111:WLQ131112 WVJ131111:WVM131112 B196647:E196648 IX196647:JA196648 ST196647:SW196648 ACP196647:ACS196648 AML196647:AMO196648 AWH196647:AWK196648 BGD196647:BGG196648 BPZ196647:BQC196648 BZV196647:BZY196648 CJR196647:CJU196648 CTN196647:CTQ196648 DDJ196647:DDM196648 DNF196647:DNI196648 DXB196647:DXE196648 EGX196647:EHA196648 EQT196647:EQW196648 FAP196647:FAS196648 FKL196647:FKO196648 FUH196647:FUK196648 GED196647:GEG196648 GNZ196647:GOC196648 GXV196647:GXY196648 HHR196647:HHU196648 HRN196647:HRQ196648 IBJ196647:IBM196648 ILF196647:ILI196648 IVB196647:IVE196648 JEX196647:JFA196648 JOT196647:JOW196648 JYP196647:JYS196648 KIL196647:KIO196648 KSH196647:KSK196648 LCD196647:LCG196648 LLZ196647:LMC196648 LVV196647:LVY196648 MFR196647:MFU196648 MPN196647:MPQ196648 MZJ196647:MZM196648 NJF196647:NJI196648 NTB196647:NTE196648 OCX196647:ODA196648 OMT196647:OMW196648 OWP196647:OWS196648 PGL196647:PGO196648 PQH196647:PQK196648 QAD196647:QAG196648 QJZ196647:QKC196648 QTV196647:QTY196648 RDR196647:RDU196648 RNN196647:RNQ196648 RXJ196647:RXM196648 SHF196647:SHI196648 SRB196647:SRE196648 TAX196647:TBA196648 TKT196647:TKW196648 TUP196647:TUS196648 UEL196647:UEO196648 UOH196647:UOK196648 UYD196647:UYG196648 VHZ196647:VIC196648 VRV196647:VRY196648 WBR196647:WBU196648 WLN196647:WLQ196648 WVJ196647:WVM196648 B262183:E262184 IX262183:JA262184 ST262183:SW262184 ACP262183:ACS262184 AML262183:AMO262184 AWH262183:AWK262184 BGD262183:BGG262184 BPZ262183:BQC262184 BZV262183:BZY262184 CJR262183:CJU262184 CTN262183:CTQ262184 DDJ262183:DDM262184 DNF262183:DNI262184 DXB262183:DXE262184 EGX262183:EHA262184 EQT262183:EQW262184 FAP262183:FAS262184 FKL262183:FKO262184 FUH262183:FUK262184 GED262183:GEG262184 GNZ262183:GOC262184 GXV262183:GXY262184 HHR262183:HHU262184 HRN262183:HRQ262184 IBJ262183:IBM262184 ILF262183:ILI262184 IVB262183:IVE262184 JEX262183:JFA262184 JOT262183:JOW262184 JYP262183:JYS262184 KIL262183:KIO262184 KSH262183:KSK262184 LCD262183:LCG262184 LLZ262183:LMC262184 LVV262183:LVY262184 MFR262183:MFU262184 MPN262183:MPQ262184 MZJ262183:MZM262184 NJF262183:NJI262184 NTB262183:NTE262184 OCX262183:ODA262184 OMT262183:OMW262184 OWP262183:OWS262184 PGL262183:PGO262184 PQH262183:PQK262184 QAD262183:QAG262184 QJZ262183:QKC262184 QTV262183:QTY262184 RDR262183:RDU262184 RNN262183:RNQ262184 RXJ262183:RXM262184 SHF262183:SHI262184 SRB262183:SRE262184 TAX262183:TBA262184 TKT262183:TKW262184 TUP262183:TUS262184 UEL262183:UEO262184 UOH262183:UOK262184 UYD262183:UYG262184 VHZ262183:VIC262184 VRV262183:VRY262184 WBR262183:WBU262184 WLN262183:WLQ262184 WVJ262183:WVM262184 B327719:E327720 IX327719:JA327720 ST327719:SW327720 ACP327719:ACS327720 AML327719:AMO327720 AWH327719:AWK327720 BGD327719:BGG327720 BPZ327719:BQC327720 BZV327719:BZY327720 CJR327719:CJU327720 CTN327719:CTQ327720 DDJ327719:DDM327720 DNF327719:DNI327720 DXB327719:DXE327720 EGX327719:EHA327720 EQT327719:EQW327720 FAP327719:FAS327720 FKL327719:FKO327720 FUH327719:FUK327720 GED327719:GEG327720 GNZ327719:GOC327720 GXV327719:GXY327720 HHR327719:HHU327720 HRN327719:HRQ327720 IBJ327719:IBM327720 ILF327719:ILI327720 IVB327719:IVE327720 JEX327719:JFA327720 JOT327719:JOW327720 JYP327719:JYS327720 KIL327719:KIO327720 KSH327719:KSK327720 LCD327719:LCG327720 LLZ327719:LMC327720 LVV327719:LVY327720 MFR327719:MFU327720 MPN327719:MPQ327720 MZJ327719:MZM327720 NJF327719:NJI327720 NTB327719:NTE327720 OCX327719:ODA327720 OMT327719:OMW327720 OWP327719:OWS327720 PGL327719:PGO327720 PQH327719:PQK327720 QAD327719:QAG327720 QJZ327719:QKC327720 QTV327719:QTY327720 RDR327719:RDU327720 RNN327719:RNQ327720 RXJ327719:RXM327720 SHF327719:SHI327720 SRB327719:SRE327720 TAX327719:TBA327720 TKT327719:TKW327720 TUP327719:TUS327720 UEL327719:UEO327720 UOH327719:UOK327720 UYD327719:UYG327720 VHZ327719:VIC327720 VRV327719:VRY327720 WBR327719:WBU327720 WLN327719:WLQ327720 WVJ327719:WVM327720 B393255:E393256 IX393255:JA393256 ST393255:SW393256 ACP393255:ACS393256 AML393255:AMO393256 AWH393255:AWK393256 BGD393255:BGG393256 BPZ393255:BQC393256 BZV393255:BZY393256 CJR393255:CJU393256 CTN393255:CTQ393256 DDJ393255:DDM393256 DNF393255:DNI393256 DXB393255:DXE393256 EGX393255:EHA393256 EQT393255:EQW393256 FAP393255:FAS393256 FKL393255:FKO393256 FUH393255:FUK393256 GED393255:GEG393256 GNZ393255:GOC393256 GXV393255:GXY393256 HHR393255:HHU393256 HRN393255:HRQ393256 IBJ393255:IBM393256 ILF393255:ILI393256 IVB393255:IVE393256 JEX393255:JFA393256 JOT393255:JOW393256 JYP393255:JYS393256 KIL393255:KIO393256 KSH393255:KSK393256 LCD393255:LCG393256 LLZ393255:LMC393256 LVV393255:LVY393256 MFR393255:MFU393256 MPN393255:MPQ393256 MZJ393255:MZM393256 NJF393255:NJI393256 NTB393255:NTE393256 OCX393255:ODA393256 OMT393255:OMW393256 OWP393255:OWS393256 PGL393255:PGO393256 PQH393255:PQK393256 QAD393255:QAG393256 QJZ393255:QKC393256 QTV393255:QTY393256 RDR393255:RDU393256 RNN393255:RNQ393256 RXJ393255:RXM393256 SHF393255:SHI393256 SRB393255:SRE393256 TAX393255:TBA393256 TKT393255:TKW393256 TUP393255:TUS393256 UEL393255:UEO393256 UOH393255:UOK393256 UYD393255:UYG393256 VHZ393255:VIC393256 VRV393255:VRY393256 WBR393255:WBU393256 WLN393255:WLQ393256 WVJ393255:WVM393256 B458791:E458792 IX458791:JA458792 ST458791:SW458792 ACP458791:ACS458792 AML458791:AMO458792 AWH458791:AWK458792 BGD458791:BGG458792 BPZ458791:BQC458792 BZV458791:BZY458792 CJR458791:CJU458792 CTN458791:CTQ458792 DDJ458791:DDM458792 DNF458791:DNI458792 DXB458791:DXE458792 EGX458791:EHA458792 EQT458791:EQW458792 FAP458791:FAS458792 FKL458791:FKO458792 FUH458791:FUK458792 GED458791:GEG458792 GNZ458791:GOC458792 GXV458791:GXY458792 HHR458791:HHU458792 HRN458791:HRQ458792 IBJ458791:IBM458792 ILF458791:ILI458792 IVB458791:IVE458792 JEX458791:JFA458792 JOT458791:JOW458792 JYP458791:JYS458792 KIL458791:KIO458792 KSH458791:KSK458792 LCD458791:LCG458792 LLZ458791:LMC458792 LVV458791:LVY458792 MFR458791:MFU458792 MPN458791:MPQ458792 MZJ458791:MZM458792 NJF458791:NJI458792 NTB458791:NTE458792 OCX458791:ODA458792 OMT458791:OMW458792 OWP458791:OWS458792 PGL458791:PGO458792 PQH458791:PQK458792 QAD458791:QAG458792 QJZ458791:QKC458792 QTV458791:QTY458792 RDR458791:RDU458792 RNN458791:RNQ458792 RXJ458791:RXM458792 SHF458791:SHI458792 SRB458791:SRE458792 TAX458791:TBA458792 TKT458791:TKW458792 TUP458791:TUS458792 UEL458791:UEO458792 UOH458791:UOK458792 UYD458791:UYG458792 VHZ458791:VIC458792 VRV458791:VRY458792 WBR458791:WBU458792 WLN458791:WLQ458792 WVJ458791:WVM458792 B524327:E524328 IX524327:JA524328 ST524327:SW524328 ACP524327:ACS524328 AML524327:AMO524328 AWH524327:AWK524328 BGD524327:BGG524328 BPZ524327:BQC524328 BZV524327:BZY524328 CJR524327:CJU524328 CTN524327:CTQ524328 DDJ524327:DDM524328 DNF524327:DNI524328 DXB524327:DXE524328 EGX524327:EHA524328 EQT524327:EQW524328 FAP524327:FAS524328 FKL524327:FKO524328 FUH524327:FUK524328 GED524327:GEG524328 GNZ524327:GOC524328 GXV524327:GXY524328 HHR524327:HHU524328 HRN524327:HRQ524328 IBJ524327:IBM524328 ILF524327:ILI524328 IVB524327:IVE524328 JEX524327:JFA524328 JOT524327:JOW524328 JYP524327:JYS524328 KIL524327:KIO524328 KSH524327:KSK524328 LCD524327:LCG524328 LLZ524327:LMC524328 LVV524327:LVY524328 MFR524327:MFU524328 MPN524327:MPQ524328 MZJ524327:MZM524328 NJF524327:NJI524328 NTB524327:NTE524328 OCX524327:ODA524328 OMT524327:OMW524328 OWP524327:OWS524328 PGL524327:PGO524328 PQH524327:PQK524328 QAD524327:QAG524328 QJZ524327:QKC524328 QTV524327:QTY524328 RDR524327:RDU524328 RNN524327:RNQ524328 RXJ524327:RXM524328 SHF524327:SHI524328 SRB524327:SRE524328 TAX524327:TBA524328 TKT524327:TKW524328 TUP524327:TUS524328 UEL524327:UEO524328 UOH524327:UOK524328 UYD524327:UYG524328 VHZ524327:VIC524328 VRV524327:VRY524328 WBR524327:WBU524328 WLN524327:WLQ524328 WVJ524327:WVM524328 B589863:E589864 IX589863:JA589864 ST589863:SW589864 ACP589863:ACS589864 AML589863:AMO589864 AWH589863:AWK589864 BGD589863:BGG589864 BPZ589863:BQC589864 BZV589863:BZY589864 CJR589863:CJU589864 CTN589863:CTQ589864 DDJ589863:DDM589864 DNF589863:DNI589864 DXB589863:DXE589864 EGX589863:EHA589864 EQT589863:EQW589864 FAP589863:FAS589864 FKL589863:FKO589864 FUH589863:FUK589864 GED589863:GEG589864 GNZ589863:GOC589864 GXV589863:GXY589864 HHR589863:HHU589864 HRN589863:HRQ589864 IBJ589863:IBM589864 ILF589863:ILI589864 IVB589863:IVE589864 JEX589863:JFA589864 JOT589863:JOW589864 JYP589863:JYS589864 KIL589863:KIO589864 KSH589863:KSK589864 LCD589863:LCG589864 LLZ589863:LMC589864 LVV589863:LVY589864 MFR589863:MFU589864 MPN589863:MPQ589864 MZJ589863:MZM589864 NJF589863:NJI589864 NTB589863:NTE589864 OCX589863:ODA589864 OMT589863:OMW589864 OWP589863:OWS589864 PGL589863:PGO589864 PQH589863:PQK589864 QAD589863:QAG589864 QJZ589863:QKC589864 QTV589863:QTY589864 RDR589863:RDU589864 RNN589863:RNQ589864 RXJ589863:RXM589864 SHF589863:SHI589864 SRB589863:SRE589864 TAX589863:TBA589864 TKT589863:TKW589864 TUP589863:TUS589864 UEL589863:UEO589864 UOH589863:UOK589864 UYD589863:UYG589864 VHZ589863:VIC589864 VRV589863:VRY589864 WBR589863:WBU589864 WLN589863:WLQ589864 WVJ589863:WVM589864 B655399:E655400 IX655399:JA655400 ST655399:SW655400 ACP655399:ACS655400 AML655399:AMO655400 AWH655399:AWK655400 BGD655399:BGG655400 BPZ655399:BQC655400 BZV655399:BZY655400 CJR655399:CJU655400 CTN655399:CTQ655400 DDJ655399:DDM655400 DNF655399:DNI655400 DXB655399:DXE655400 EGX655399:EHA655400 EQT655399:EQW655400 FAP655399:FAS655400 FKL655399:FKO655400 FUH655399:FUK655400 GED655399:GEG655400 GNZ655399:GOC655400 GXV655399:GXY655400 HHR655399:HHU655400 HRN655399:HRQ655400 IBJ655399:IBM655400 ILF655399:ILI655400 IVB655399:IVE655400 JEX655399:JFA655400 JOT655399:JOW655400 JYP655399:JYS655400 KIL655399:KIO655400 KSH655399:KSK655400 LCD655399:LCG655400 LLZ655399:LMC655400 LVV655399:LVY655400 MFR655399:MFU655400 MPN655399:MPQ655400 MZJ655399:MZM655400 NJF655399:NJI655400 NTB655399:NTE655400 OCX655399:ODA655400 OMT655399:OMW655400 OWP655399:OWS655400 PGL655399:PGO655400 PQH655399:PQK655400 QAD655399:QAG655400 QJZ655399:QKC655400 QTV655399:QTY655400 RDR655399:RDU655400 RNN655399:RNQ655400 RXJ655399:RXM655400 SHF655399:SHI655400 SRB655399:SRE655400 TAX655399:TBA655400 TKT655399:TKW655400 TUP655399:TUS655400 UEL655399:UEO655400 UOH655399:UOK655400 UYD655399:UYG655400 VHZ655399:VIC655400 VRV655399:VRY655400 WBR655399:WBU655400 WLN655399:WLQ655400 WVJ655399:WVM655400 B720935:E720936 IX720935:JA720936 ST720935:SW720936 ACP720935:ACS720936 AML720935:AMO720936 AWH720935:AWK720936 BGD720935:BGG720936 BPZ720935:BQC720936 BZV720935:BZY720936 CJR720935:CJU720936 CTN720935:CTQ720936 DDJ720935:DDM720936 DNF720935:DNI720936 DXB720935:DXE720936 EGX720935:EHA720936 EQT720935:EQW720936 FAP720935:FAS720936 FKL720935:FKO720936 FUH720935:FUK720936 GED720935:GEG720936 GNZ720935:GOC720936 GXV720935:GXY720936 HHR720935:HHU720936 HRN720935:HRQ720936 IBJ720935:IBM720936 ILF720935:ILI720936 IVB720935:IVE720936 JEX720935:JFA720936 JOT720935:JOW720936 JYP720935:JYS720936 KIL720935:KIO720936 KSH720935:KSK720936 LCD720935:LCG720936 LLZ720935:LMC720936 LVV720935:LVY720936 MFR720935:MFU720936 MPN720935:MPQ720936 MZJ720935:MZM720936 NJF720935:NJI720936 NTB720935:NTE720936 OCX720935:ODA720936 OMT720935:OMW720936 OWP720935:OWS720936 PGL720935:PGO720936 PQH720935:PQK720936 QAD720935:QAG720936 QJZ720935:QKC720936 QTV720935:QTY720936 RDR720935:RDU720936 RNN720935:RNQ720936 RXJ720935:RXM720936 SHF720935:SHI720936 SRB720935:SRE720936 TAX720935:TBA720936 TKT720935:TKW720936 TUP720935:TUS720936 UEL720935:UEO720936 UOH720935:UOK720936 UYD720935:UYG720936 VHZ720935:VIC720936 VRV720935:VRY720936 WBR720935:WBU720936 WLN720935:WLQ720936 WVJ720935:WVM720936 B786471:E786472 IX786471:JA786472 ST786471:SW786472 ACP786471:ACS786472 AML786471:AMO786472 AWH786471:AWK786472 BGD786471:BGG786472 BPZ786471:BQC786472 BZV786471:BZY786472 CJR786471:CJU786472 CTN786471:CTQ786472 DDJ786471:DDM786472 DNF786471:DNI786472 DXB786471:DXE786472 EGX786471:EHA786472 EQT786471:EQW786472 FAP786471:FAS786472 FKL786471:FKO786472 FUH786471:FUK786472 GED786471:GEG786472 GNZ786471:GOC786472 GXV786471:GXY786472 HHR786471:HHU786472 HRN786471:HRQ786472 IBJ786471:IBM786472 ILF786471:ILI786472 IVB786471:IVE786472 JEX786471:JFA786472 JOT786471:JOW786472 JYP786471:JYS786472 KIL786471:KIO786472 KSH786471:KSK786472 LCD786471:LCG786472 LLZ786471:LMC786472 LVV786471:LVY786472 MFR786471:MFU786472 MPN786471:MPQ786472 MZJ786471:MZM786472 NJF786471:NJI786472 NTB786471:NTE786472 OCX786471:ODA786472 OMT786471:OMW786472 OWP786471:OWS786472 PGL786471:PGO786472 PQH786471:PQK786472 QAD786471:QAG786472 QJZ786471:QKC786472 QTV786471:QTY786472 RDR786471:RDU786472 RNN786471:RNQ786472 RXJ786471:RXM786472 SHF786471:SHI786472 SRB786471:SRE786472 TAX786471:TBA786472 TKT786471:TKW786472 TUP786471:TUS786472 UEL786471:UEO786472 UOH786471:UOK786472 UYD786471:UYG786472 VHZ786471:VIC786472 VRV786471:VRY786472 WBR786471:WBU786472 WLN786471:WLQ786472 WVJ786471:WVM786472 B852007:E852008 IX852007:JA852008 ST852007:SW852008 ACP852007:ACS852008 AML852007:AMO852008 AWH852007:AWK852008 BGD852007:BGG852008 BPZ852007:BQC852008 BZV852007:BZY852008 CJR852007:CJU852008 CTN852007:CTQ852008 DDJ852007:DDM852008 DNF852007:DNI852008 DXB852007:DXE852008 EGX852007:EHA852008 EQT852007:EQW852008 FAP852007:FAS852008 FKL852007:FKO852008 FUH852007:FUK852008 GED852007:GEG852008 GNZ852007:GOC852008 GXV852007:GXY852008 HHR852007:HHU852008 HRN852007:HRQ852008 IBJ852007:IBM852008 ILF852007:ILI852008 IVB852007:IVE852008 JEX852007:JFA852008 JOT852007:JOW852008 JYP852007:JYS852008 KIL852007:KIO852008 KSH852007:KSK852008 LCD852007:LCG852008 LLZ852007:LMC852008 LVV852007:LVY852008 MFR852007:MFU852008 MPN852007:MPQ852008 MZJ852007:MZM852008 NJF852007:NJI852008 NTB852007:NTE852008 OCX852007:ODA852008 OMT852007:OMW852008 OWP852007:OWS852008 PGL852007:PGO852008 PQH852007:PQK852008 QAD852007:QAG852008 QJZ852007:QKC852008 QTV852007:QTY852008 RDR852007:RDU852008 RNN852007:RNQ852008 RXJ852007:RXM852008 SHF852007:SHI852008 SRB852007:SRE852008 TAX852007:TBA852008 TKT852007:TKW852008 TUP852007:TUS852008 UEL852007:UEO852008 UOH852007:UOK852008 UYD852007:UYG852008 VHZ852007:VIC852008 VRV852007:VRY852008 WBR852007:WBU852008 WLN852007:WLQ852008 WVJ852007:WVM852008 B917543:E917544 IX917543:JA917544 ST917543:SW917544 ACP917543:ACS917544 AML917543:AMO917544 AWH917543:AWK917544 BGD917543:BGG917544 BPZ917543:BQC917544 BZV917543:BZY917544 CJR917543:CJU917544 CTN917543:CTQ917544 DDJ917543:DDM917544 DNF917543:DNI917544 DXB917543:DXE917544 EGX917543:EHA917544 EQT917543:EQW917544 FAP917543:FAS917544 FKL917543:FKO917544 FUH917543:FUK917544 GED917543:GEG917544 GNZ917543:GOC917544 GXV917543:GXY917544 HHR917543:HHU917544 HRN917543:HRQ917544 IBJ917543:IBM917544 ILF917543:ILI917544 IVB917543:IVE917544 JEX917543:JFA917544 JOT917543:JOW917544 JYP917543:JYS917544 KIL917543:KIO917544 KSH917543:KSK917544 LCD917543:LCG917544 LLZ917543:LMC917544 LVV917543:LVY917544 MFR917543:MFU917544 MPN917543:MPQ917544 MZJ917543:MZM917544 NJF917543:NJI917544 NTB917543:NTE917544 OCX917543:ODA917544 OMT917543:OMW917544 OWP917543:OWS917544 PGL917543:PGO917544 PQH917543:PQK917544 QAD917543:QAG917544 QJZ917543:QKC917544 QTV917543:QTY917544 RDR917543:RDU917544 RNN917543:RNQ917544 RXJ917543:RXM917544 SHF917543:SHI917544 SRB917543:SRE917544 TAX917543:TBA917544 TKT917543:TKW917544 TUP917543:TUS917544 UEL917543:UEO917544 UOH917543:UOK917544 UYD917543:UYG917544 VHZ917543:VIC917544 VRV917543:VRY917544 WBR917543:WBU917544 WLN917543:WLQ917544 WVJ917543:WVM917544 B983079:E983080 IX983079:JA983080 ST983079:SW983080 ACP983079:ACS983080 AML983079:AMO983080 AWH983079:AWK983080 BGD983079:BGG983080 BPZ983079:BQC983080 BZV983079:BZY983080 CJR983079:CJU983080 CTN983079:CTQ983080 DDJ983079:DDM983080 DNF983079:DNI983080 DXB983079:DXE983080 EGX983079:EHA983080 EQT983079:EQW983080 FAP983079:FAS983080 FKL983079:FKO983080 FUH983079:FUK983080 GED983079:GEG983080 GNZ983079:GOC983080 GXV983079:GXY983080 HHR983079:HHU983080 HRN983079:HRQ983080 IBJ983079:IBM983080 ILF983079:ILI983080 IVB983079:IVE983080 JEX983079:JFA983080 JOT983079:JOW983080 JYP983079:JYS983080 KIL983079:KIO983080 KSH983079:KSK983080 LCD983079:LCG983080 LLZ983079:LMC983080 LVV983079:LVY983080 MFR983079:MFU983080 MPN983079:MPQ983080 MZJ983079:MZM983080 NJF983079:NJI983080 NTB983079:NTE983080 OCX983079:ODA983080 OMT983079:OMW983080 OWP983079:OWS983080 PGL983079:PGO983080 PQH983079:PQK983080 QAD983079:QAG983080 QJZ983079:QKC983080 QTV983079:QTY983080 RDR983079:RDU983080 RNN983079:RNQ983080 RXJ983079:RXM983080 SHF983079:SHI983080 SRB983079:SRE983080 TAX983079:TBA983080 TKT983079:TKW983080 TUP983079:TUS983080 UEL983079:UEO983080 UOH983079:UOK983080 UYD983079:UYG983080 VHZ983079:VIC983080 VRV983079:VRY983080 WBR983079:WBU983080 WLN983079:WLQ983080 WVJ983079:WVM983080</xm:sqref>
        </x14:dataValidation>
      </x14:dataValidations>
    </ext>
  </extLst>
</worksheet>
</file>

<file path=xl/worksheets/sheet9.xml><?xml version="1.0" encoding="utf-8"?>
<worksheet xmlns="http://schemas.openxmlformats.org/spreadsheetml/2006/main" xmlns:r="http://schemas.openxmlformats.org/officeDocument/2006/relationships">
  <dimension ref="A1"/>
  <sheetViews>
    <sheetView workbookViewId="0">
      <selection activeCell="A5" sqref="A5"/>
    </sheetView>
  </sheetViews>
  <sheetFormatPr defaultRowHeight="12.75"/>
  <cols>
    <col min="2" max="2" width="27.140625" customWidth="1"/>
    <col min="3" max="3" width="4.5703125" customWidth="1"/>
    <col min="9" max="9" width="4.28515625" customWidth="1"/>
    <col min="10" max="11" width="3.7109375" customWidth="1"/>
    <col min="12" max="12" width="3.85546875" customWidth="1"/>
    <col min="13" max="13" width="4.1406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MIXED Do MAIN 16</vt:lpstr>
      <vt:lpstr>Vets Si Main</vt:lpstr>
      <vt:lpstr>LADIES DO MAIN</vt:lpstr>
      <vt:lpstr>Men Do Main 16</vt:lpstr>
      <vt:lpstr>Women  Si Main 16</vt:lpstr>
      <vt:lpstr>Men  Si Qual 32&gt;8</vt:lpstr>
      <vt:lpstr>Men  Si Main 24&amp;32</vt:lpstr>
      <vt:lpstr>OofP 4 cts (2)</vt:lpstr>
      <vt:lpstr>Sheet1</vt:lpstr>
      <vt:lpstr>'Men  Si Main 24&amp;32'!Print_Area</vt:lpstr>
      <vt:lpstr>'Men  Si Qual 32&gt;8'!Print_Area</vt:lpstr>
      <vt:lpstr>'Men Do Main 16'!Print_Area</vt:lpstr>
      <vt:lpstr>'MIXED Do MAIN 16'!Print_Area</vt:lpstr>
      <vt:lpstr>'OofP 4 cts (2)'!Print_Area</vt:lpstr>
      <vt:lpstr>'Vets Si Main'!Print_Area</vt:lpstr>
      <vt:lpstr>'Women  Si Main 16'!Print_Area</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jamille</cp:lastModifiedBy>
  <cp:lastPrinted>2016-06-10T02:20:52Z</cp:lastPrinted>
  <dcterms:created xsi:type="dcterms:W3CDTF">2016-06-01T18:15:13Z</dcterms:created>
  <dcterms:modified xsi:type="dcterms:W3CDTF">2016-06-11T02:16:10Z</dcterms:modified>
</cp:coreProperties>
</file>