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NNIS\"/>
    </mc:Choice>
  </mc:AlternateContent>
  <bookViews>
    <workbookView xWindow="0" yWindow="0" windowWidth="23040" windowHeight="9072" activeTab="2"/>
  </bookViews>
  <sheets>
    <sheet name="B14" sheetId="2" r:id="rId1"/>
    <sheet name="G14 " sheetId="3" r:id="rId2"/>
    <sheet name="B12 &amp; G12  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24" i="4" l="1"/>
  <c r="BL24" i="4"/>
  <c r="BN24" i="4" s="1"/>
  <c r="BJ24" i="4"/>
  <c r="BI24" i="4"/>
  <c r="BK24" i="4" s="1"/>
  <c r="BH24" i="4"/>
  <c r="BM22" i="4"/>
  <c r="BL22" i="4"/>
  <c r="BN22" i="4" s="1"/>
  <c r="BJ22" i="4"/>
  <c r="BI22" i="4"/>
  <c r="BK22" i="4" s="1"/>
  <c r="BH22" i="4"/>
  <c r="BD87" i="2"/>
  <c r="BE87" i="2" s="1"/>
  <c r="BC87" i="2"/>
  <c r="BA87" i="2"/>
  <c r="AZ87" i="2"/>
  <c r="BB87" i="2" s="1"/>
  <c r="AY87" i="2"/>
  <c r="BD33" i="3"/>
  <c r="BC33" i="3"/>
  <c r="BE33" i="3" s="1"/>
  <c r="BA33" i="3"/>
  <c r="AZ33" i="3"/>
  <c r="BB33" i="3" s="1"/>
  <c r="AY33" i="3"/>
  <c r="BM100" i="4" l="1"/>
  <c r="BL100" i="4"/>
  <c r="BN100" i="4" s="1"/>
  <c r="BJ100" i="4"/>
  <c r="BI100" i="4"/>
  <c r="BK100" i="4" s="1"/>
  <c r="BH100" i="4"/>
  <c r="BG114" i="4" l="1"/>
  <c r="BF114" i="4"/>
  <c r="BM113" i="4"/>
  <c r="BN113" i="4" s="1"/>
  <c r="BL113" i="4"/>
  <c r="BJ113" i="4"/>
  <c r="BI113" i="4"/>
  <c r="BK113" i="4" s="1"/>
  <c r="BH113" i="4"/>
  <c r="BM112" i="4"/>
  <c r="BL112" i="4"/>
  <c r="BN112" i="4" s="1"/>
  <c r="BJ112" i="4"/>
  <c r="BI112" i="4"/>
  <c r="BK112" i="4" s="1"/>
  <c r="BH112" i="4"/>
  <c r="BM111" i="4"/>
  <c r="BL111" i="4"/>
  <c r="BN111" i="4" s="1"/>
  <c r="BJ111" i="4"/>
  <c r="BI111" i="4"/>
  <c r="BK111" i="4" s="1"/>
  <c r="BH111" i="4"/>
  <c r="BM110" i="4"/>
  <c r="BL110" i="4"/>
  <c r="BN110" i="4" s="1"/>
  <c r="BJ110" i="4"/>
  <c r="BI110" i="4"/>
  <c r="BH110" i="4"/>
  <c r="BM109" i="4"/>
  <c r="BL109" i="4"/>
  <c r="BJ109" i="4"/>
  <c r="BI109" i="4"/>
  <c r="BI114" i="4" s="1"/>
  <c r="BH109" i="4"/>
  <c r="BG103" i="4"/>
  <c r="BF103" i="4"/>
  <c r="BN102" i="4"/>
  <c r="BM102" i="4"/>
  <c r="BL102" i="4"/>
  <c r="BJ102" i="4"/>
  <c r="BI102" i="4"/>
  <c r="BK102" i="4" s="1"/>
  <c r="BH102" i="4"/>
  <c r="BM101" i="4"/>
  <c r="BN101" i="4" s="1"/>
  <c r="BL101" i="4"/>
  <c r="BJ101" i="4"/>
  <c r="BI101" i="4"/>
  <c r="BK101" i="4" s="1"/>
  <c r="BH101" i="4"/>
  <c r="BM99" i="4"/>
  <c r="BL99" i="4"/>
  <c r="BN99" i="4" s="1"/>
  <c r="BJ99" i="4"/>
  <c r="BI99" i="4"/>
  <c r="BK99" i="4" s="1"/>
  <c r="BH99" i="4"/>
  <c r="BM98" i="4"/>
  <c r="BL98" i="4"/>
  <c r="BN98" i="4" s="1"/>
  <c r="BK98" i="4"/>
  <c r="BJ98" i="4"/>
  <c r="BI98" i="4"/>
  <c r="BH98" i="4"/>
  <c r="BM97" i="4"/>
  <c r="BM103" i="4" s="1"/>
  <c r="BL97" i="4"/>
  <c r="BL103" i="4" s="1"/>
  <c r="BJ97" i="4"/>
  <c r="BK97" i="4" s="1"/>
  <c r="BI97" i="4"/>
  <c r="BH97" i="4"/>
  <c r="BG89" i="4"/>
  <c r="BF89" i="4"/>
  <c r="BM88" i="4"/>
  <c r="BN88" i="4" s="1"/>
  <c r="BL88" i="4"/>
  <c r="BJ88" i="4"/>
  <c r="BI88" i="4"/>
  <c r="BK88" i="4" s="1"/>
  <c r="BH88" i="4"/>
  <c r="BM87" i="4"/>
  <c r="BL87" i="4"/>
  <c r="BJ87" i="4"/>
  <c r="BI87" i="4"/>
  <c r="BH87" i="4"/>
  <c r="BM86" i="4"/>
  <c r="BL86" i="4"/>
  <c r="BN86" i="4" s="1"/>
  <c r="BJ86" i="4"/>
  <c r="BK86" i="4" s="1"/>
  <c r="BI86" i="4"/>
  <c r="BH86" i="4"/>
  <c r="BM85" i="4"/>
  <c r="BL85" i="4"/>
  <c r="BN85" i="4" s="1"/>
  <c r="BJ85" i="4"/>
  <c r="BI85" i="4"/>
  <c r="BH85" i="4"/>
  <c r="BM84" i="4"/>
  <c r="BL84" i="4"/>
  <c r="BJ84" i="4"/>
  <c r="BI84" i="4"/>
  <c r="BH84" i="4"/>
  <c r="BG79" i="4"/>
  <c r="BF79" i="4"/>
  <c r="BM78" i="4"/>
  <c r="BN78" i="4" s="1"/>
  <c r="BL78" i="4"/>
  <c r="BJ78" i="4"/>
  <c r="BI78" i="4"/>
  <c r="BH78" i="4"/>
  <c r="BM77" i="4"/>
  <c r="BL77" i="4"/>
  <c r="BJ77" i="4"/>
  <c r="BI77" i="4"/>
  <c r="BK77" i="4" s="1"/>
  <c r="BH77" i="4"/>
  <c r="BM76" i="4"/>
  <c r="BL76" i="4"/>
  <c r="BJ76" i="4"/>
  <c r="BI76" i="4"/>
  <c r="BK76" i="4" s="1"/>
  <c r="BH76" i="4"/>
  <c r="BM75" i="4"/>
  <c r="BL75" i="4"/>
  <c r="BN75" i="4" s="1"/>
  <c r="BJ75" i="4"/>
  <c r="BK75" i="4" s="1"/>
  <c r="BI75" i="4"/>
  <c r="BH75" i="4"/>
  <c r="BM74" i="4"/>
  <c r="BL74" i="4"/>
  <c r="BJ74" i="4"/>
  <c r="BI74" i="4"/>
  <c r="BH74" i="4"/>
  <c r="BG68" i="4"/>
  <c r="BF68" i="4"/>
  <c r="BM67" i="4"/>
  <c r="BL67" i="4"/>
  <c r="BN67" i="4" s="1"/>
  <c r="BJ67" i="4"/>
  <c r="BI67" i="4"/>
  <c r="BK67" i="4" s="1"/>
  <c r="BH67" i="4"/>
  <c r="BM66" i="4"/>
  <c r="BN66" i="4" s="1"/>
  <c r="BL66" i="4"/>
  <c r="BJ66" i="4"/>
  <c r="BI66" i="4"/>
  <c r="BK66" i="4" s="1"/>
  <c r="BH66" i="4"/>
  <c r="BM65" i="4"/>
  <c r="BL65" i="4"/>
  <c r="BJ65" i="4"/>
  <c r="BI65" i="4"/>
  <c r="BK65" i="4" s="1"/>
  <c r="BH65" i="4"/>
  <c r="BM64" i="4"/>
  <c r="BL64" i="4"/>
  <c r="BN64" i="4" s="1"/>
  <c r="BJ64" i="4"/>
  <c r="BI64" i="4"/>
  <c r="BK64" i="4" s="1"/>
  <c r="BH64" i="4"/>
  <c r="BM63" i="4"/>
  <c r="BL63" i="4"/>
  <c r="BN63" i="4" s="1"/>
  <c r="BJ63" i="4"/>
  <c r="BI63" i="4"/>
  <c r="BK63" i="4" s="1"/>
  <c r="BH63" i="4"/>
  <c r="BG57" i="4"/>
  <c r="BF57" i="4"/>
  <c r="BM56" i="4"/>
  <c r="BL56" i="4"/>
  <c r="BN56" i="4" s="1"/>
  <c r="BJ56" i="4"/>
  <c r="BI56" i="4"/>
  <c r="BH56" i="4"/>
  <c r="BM55" i="4"/>
  <c r="BL55" i="4"/>
  <c r="BN55" i="4" s="1"/>
  <c r="BJ55" i="4"/>
  <c r="BI55" i="4"/>
  <c r="BH55" i="4"/>
  <c r="BM54" i="4"/>
  <c r="BL54" i="4"/>
  <c r="BN54" i="4" s="1"/>
  <c r="BJ54" i="4"/>
  <c r="BI54" i="4"/>
  <c r="BK54" i="4" s="1"/>
  <c r="BH54" i="4"/>
  <c r="BM53" i="4"/>
  <c r="BL53" i="4"/>
  <c r="BJ53" i="4"/>
  <c r="BI53" i="4"/>
  <c r="BK53" i="4" s="1"/>
  <c r="BH53" i="4"/>
  <c r="BM52" i="4"/>
  <c r="BL52" i="4"/>
  <c r="BL57" i="4" s="1"/>
  <c r="BJ52" i="4"/>
  <c r="BI52" i="4"/>
  <c r="BH52" i="4"/>
  <c r="BG46" i="4"/>
  <c r="BF46" i="4"/>
  <c r="BM45" i="4"/>
  <c r="BL45" i="4"/>
  <c r="BN45" i="4" s="1"/>
  <c r="BJ45" i="4"/>
  <c r="BI45" i="4"/>
  <c r="BH45" i="4"/>
  <c r="BM44" i="4"/>
  <c r="BL44" i="4"/>
  <c r="BN44" i="4" s="1"/>
  <c r="BJ44" i="4"/>
  <c r="BI44" i="4"/>
  <c r="BK44" i="4" s="1"/>
  <c r="BH44" i="4"/>
  <c r="BM43" i="4"/>
  <c r="BL43" i="4"/>
  <c r="BJ43" i="4"/>
  <c r="BI43" i="4"/>
  <c r="BH43" i="4"/>
  <c r="BM42" i="4"/>
  <c r="BL42" i="4"/>
  <c r="BN42" i="4" s="1"/>
  <c r="BJ42" i="4"/>
  <c r="BI42" i="4"/>
  <c r="BH42" i="4"/>
  <c r="BM41" i="4"/>
  <c r="BL41" i="4"/>
  <c r="BL46" i="4" s="1"/>
  <c r="BJ41" i="4"/>
  <c r="BI41" i="4"/>
  <c r="BK41" i="4" s="1"/>
  <c r="BH41" i="4"/>
  <c r="BM35" i="4"/>
  <c r="BG35" i="4"/>
  <c r="BF35" i="4"/>
  <c r="BM34" i="4"/>
  <c r="BL34" i="4"/>
  <c r="BN34" i="4" s="1"/>
  <c r="BJ34" i="4"/>
  <c r="BI34" i="4"/>
  <c r="BH34" i="4"/>
  <c r="BM33" i="4"/>
  <c r="BL33" i="4"/>
  <c r="BJ33" i="4"/>
  <c r="BI33" i="4"/>
  <c r="BK33" i="4" s="1"/>
  <c r="BH33" i="4"/>
  <c r="BM32" i="4"/>
  <c r="BL32" i="4"/>
  <c r="BN32" i="4" s="1"/>
  <c r="BJ32" i="4"/>
  <c r="BI32" i="4"/>
  <c r="BH32" i="4"/>
  <c r="BM31" i="4"/>
  <c r="BL31" i="4"/>
  <c r="BN31" i="4" s="1"/>
  <c r="BJ31" i="4"/>
  <c r="BI31" i="4"/>
  <c r="BK31" i="4" s="1"/>
  <c r="BH31" i="4"/>
  <c r="BN30" i="4"/>
  <c r="BM30" i="4"/>
  <c r="BL30" i="4"/>
  <c r="BL35" i="4" s="1"/>
  <c r="BJ30" i="4"/>
  <c r="BI30" i="4"/>
  <c r="BH30" i="4"/>
  <c r="BM23" i="4"/>
  <c r="BL23" i="4"/>
  <c r="BN23" i="4" s="1"/>
  <c r="BK23" i="4"/>
  <c r="BJ23" i="4"/>
  <c r="BI23" i="4"/>
  <c r="BH23" i="4"/>
  <c r="BM21" i="4"/>
  <c r="BL21" i="4"/>
  <c r="BN21" i="4" s="1"/>
  <c r="BJ21" i="4"/>
  <c r="BI21" i="4"/>
  <c r="BK21" i="4" s="1"/>
  <c r="BH21" i="4"/>
  <c r="BM20" i="4"/>
  <c r="BL20" i="4"/>
  <c r="BN20" i="4" s="1"/>
  <c r="BJ20" i="4"/>
  <c r="BI20" i="4"/>
  <c r="BK20" i="4" s="1"/>
  <c r="BH20" i="4"/>
  <c r="BN19" i="4"/>
  <c r="BM19" i="4"/>
  <c r="BL19" i="4"/>
  <c r="BJ19" i="4"/>
  <c r="BI19" i="4"/>
  <c r="BH19" i="4"/>
  <c r="BM13" i="4"/>
  <c r="BG13" i="4"/>
  <c r="BF13" i="4"/>
  <c r="BM12" i="4"/>
  <c r="BL12" i="4"/>
  <c r="BN12" i="4" s="1"/>
  <c r="BK12" i="4"/>
  <c r="BJ12" i="4"/>
  <c r="BI12" i="4"/>
  <c r="BH12" i="4"/>
  <c r="BM11" i="4"/>
  <c r="BL11" i="4"/>
  <c r="BN11" i="4" s="1"/>
  <c r="BK11" i="4"/>
  <c r="BJ11" i="4"/>
  <c r="BI11" i="4"/>
  <c r="BH11" i="4"/>
  <c r="BM10" i="4"/>
  <c r="BL10" i="4"/>
  <c r="BN10" i="4" s="1"/>
  <c r="BJ10" i="4"/>
  <c r="BK10" i="4" s="1"/>
  <c r="BI10" i="4"/>
  <c r="BH10" i="4"/>
  <c r="BM9" i="4"/>
  <c r="BL9" i="4"/>
  <c r="BL13" i="4" s="1"/>
  <c r="BJ9" i="4"/>
  <c r="BI9" i="4"/>
  <c r="BK9" i="4" s="1"/>
  <c r="BH9" i="4"/>
  <c r="BM8" i="4"/>
  <c r="BN8" i="4" s="1"/>
  <c r="BL8" i="4"/>
  <c r="BJ8" i="4"/>
  <c r="BJ13" i="4" s="1"/>
  <c r="BI8" i="4"/>
  <c r="BI13" i="4" s="1"/>
  <c r="BH8" i="4"/>
  <c r="AX90" i="3"/>
  <c r="AW90" i="3"/>
  <c r="BD89" i="3"/>
  <c r="BE89" i="3" s="1"/>
  <c r="BC89" i="3"/>
  <c r="BA89" i="3"/>
  <c r="AZ89" i="3"/>
  <c r="BB89" i="3" s="1"/>
  <c r="AY89" i="3"/>
  <c r="BD88" i="3"/>
  <c r="BC88" i="3"/>
  <c r="BE88" i="3" s="1"/>
  <c r="BA88" i="3"/>
  <c r="AZ88" i="3"/>
  <c r="BB88" i="3" s="1"/>
  <c r="AY88" i="3"/>
  <c r="BD87" i="3"/>
  <c r="BC87" i="3"/>
  <c r="BE87" i="3" s="1"/>
  <c r="BA87" i="3"/>
  <c r="AZ87" i="3"/>
  <c r="BB87" i="3" s="1"/>
  <c r="AY87" i="3"/>
  <c r="BD86" i="3"/>
  <c r="BC86" i="3"/>
  <c r="BE86" i="3" s="1"/>
  <c r="BA86" i="3"/>
  <c r="AZ86" i="3"/>
  <c r="AY86" i="3"/>
  <c r="BD85" i="3"/>
  <c r="BC85" i="3"/>
  <c r="BE85" i="3" s="1"/>
  <c r="BA85" i="3"/>
  <c r="AZ85" i="3"/>
  <c r="AY85" i="3"/>
  <c r="AX80" i="3"/>
  <c r="AW80" i="3"/>
  <c r="BD79" i="3"/>
  <c r="BC79" i="3"/>
  <c r="BE79" i="3" s="1"/>
  <c r="BA79" i="3"/>
  <c r="AZ79" i="3"/>
  <c r="BB79" i="3" s="1"/>
  <c r="AY79" i="3"/>
  <c r="BD78" i="3"/>
  <c r="BC78" i="3"/>
  <c r="BA78" i="3"/>
  <c r="AZ78" i="3"/>
  <c r="BB78" i="3" s="1"/>
  <c r="AY78" i="3"/>
  <c r="BD77" i="3"/>
  <c r="BC77" i="3"/>
  <c r="BE77" i="3" s="1"/>
  <c r="BA77" i="3"/>
  <c r="AZ77" i="3"/>
  <c r="BB77" i="3" s="1"/>
  <c r="AY77" i="3"/>
  <c r="BD76" i="3"/>
  <c r="BC76" i="3"/>
  <c r="BE76" i="3" s="1"/>
  <c r="BA76" i="3"/>
  <c r="AZ76" i="3"/>
  <c r="BB76" i="3" s="1"/>
  <c r="AY76" i="3"/>
  <c r="BD75" i="3"/>
  <c r="BD80" i="3" s="1"/>
  <c r="BC75" i="3"/>
  <c r="BC80" i="3" s="1"/>
  <c r="BA75" i="3"/>
  <c r="AZ75" i="3"/>
  <c r="AY75" i="3"/>
  <c r="AX69" i="3"/>
  <c r="AW69" i="3"/>
  <c r="BD68" i="3"/>
  <c r="BC68" i="3"/>
  <c r="BE68" i="3" s="1"/>
  <c r="BA68" i="3"/>
  <c r="AZ68" i="3"/>
  <c r="AY68" i="3"/>
  <c r="BD67" i="3"/>
  <c r="BC67" i="3"/>
  <c r="BE67" i="3" s="1"/>
  <c r="BA67" i="3"/>
  <c r="AZ67" i="3"/>
  <c r="BB67" i="3" s="1"/>
  <c r="AY67" i="3"/>
  <c r="BD66" i="3"/>
  <c r="BC66" i="3"/>
  <c r="BA66" i="3"/>
  <c r="AZ66" i="3"/>
  <c r="BB66" i="3" s="1"/>
  <c r="AY66" i="3"/>
  <c r="BD65" i="3"/>
  <c r="BC65" i="3"/>
  <c r="BE65" i="3" s="1"/>
  <c r="BA65" i="3"/>
  <c r="AZ65" i="3"/>
  <c r="AY65" i="3"/>
  <c r="BD64" i="3"/>
  <c r="BC64" i="3"/>
  <c r="BA64" i="3"/>
  <c r="AZ64" i="3"/>
  <c r="BB64" i="3" s="1"/>
  <c r="AY64" i="3"/>
  <c r="AX58" i="3"/>
  <c r="AW58" i="3"/>
  <c r="BD57" i="3"/>
  <c r="BC57" i="3"/>
  <c r="BE57" i="3" s="1"/>
  <c r="BA57" i="3"/>
  <c r="AZ57" i="3"/>
  <c r="AY57" i="3"/>
  <c r="BD56" i="3"/>
  <c r="BC56" i="3"/>
  <c r="BA56" i="3"/>
  <c r="AZ56" i="3"/>
  <c r="AY56" i="3"/>
  <c r="BD55" i="3"/>
  <c r="BC55" i="3"/>
  <c r="BE55" i="3" s="1"/>
  <c r="BA55" i="3"/>
  <c r="AZ55" i="3"/>
  <c r="AY55" i="3"/>
  <c r="BD54" i="3"/>
  <c r="BC54" i="3"/>
  <c r="BA54" i="3"/>
  <c r="AZ54" i="3"/>
  <c r="BB54" i="3" s="1"/>
  <c r="AY54" i="3"/>
  <c r="BD53" i="3"/>
  <c r="BD58" i="3" s="1"/>
  <c r="BC53" i="3"/>
  <c r="BA53" i="3"/>
  <c r="AZ53" i="3"/>
  <c r="AY53" i="3"/>
  <c r="AX47" i="3"/>
  <c r="AW47" i="3"/>
  <c r="BD46" i="3"/>
  <c r="BC46" i="3"/>
  <c r="BE46" i="3" s="1"/>
  <c r="BA46" i="3"/>
  <c r="AZ46" i="3"/>
  <c r="BB46" i="3" s="1"/>
  <c r="AY46" i="3"/>
  <c r="BD45" i="3"/>
  <c r="BC45" i="3"/>
  <c r="BE45" i="3" s="1"/>
  <c r="BA45" i="3"/>
  <c r="AZ45" i="3"/>
  <c r="AY45" i="3"/>
  <c r="BD44" i="3"/>
  <c r="BC44" i="3"/>
  <c r="BE44" i="3" s="1"/>
  <c r="BA44" i="3"/>
  <c r="AZ44" i="3"/>
  <c r="BB44" i="3" s="1"/>
  <c r="AY44" i="3"/>
  <c r="BD43" i="3"/>
  <c r="BE43" i="3" s="1"/>
  <c r="BC43" i="3"/>
  <c r="BA43" i="3"/>
  <c r="AZ43" i="3"/>
  <c r="BB43" i="3" s="1"/>
  <c r="AY43" i="3"/>
  <c r="BD42" i="3"/>
  <c r="BC42" i="3"/>
  <c r="BC47" i="3" s="1"/>
  <c r="BA42" i="3"/>
  <c r="AZ42" i="3"/>
  <c r="BB42" i="3" s="1"/>
  <c r="AY42" i="3"/>
  <c r="BD36" i="3"/>
  <c r="BC36" i="3"/>
  <c r="AX36" i="3"/>
  <c r="AW36" i="3"/>
  <c r="BD35" i="3"/>
  <c r="BC35" i="3"/>
  <c r="BE35" i="3" s="1"/>
  <c r="BA35" i="3"/>
  <c r="BB35" i="3" s="1"/>
  <c r="AZ35" i="3"/>
  <c r="AY35" i="3"/>
  <c r="BD34" i="3"/>
  <c r="BC34" i="3"/>
  <c r="BE34" i="3" s="1"/>
  <c r="BA34" i="3"/>
  <c r="AZ34" i="3"/>
  <c r="BB34" i="3" s="1"/>
  <c r="AY34" i="3"/>
  <c r="BD32" i="3"/>
  <c r="BC32" i="3"/>
  <c r="BE32" i="3" s="1"/>
  <c r="BA32" i="3"/>
  <c r="AZ32" i="3"/>
  <c r="BB32" i="3" s="1"/>
  <c r="AY32" i="3"/>
  <c r="BD31" i="3"/>
  <c r="BC31" i="3"/>
  <c r="BE31" i="3" s="1"/>
  <c r="BA31" i="3"/>
  <c r="AZ31" i="3"/>
  <c r="BB31" i="3" s="1"/>
  <c r="AY31" i="3"/>
  <c r="BE30" i="3"/>
  <c r="BD30" i="3"/>
  <c r="BC30" i="3"/>
  <c r="BA30" i="3"/>
  <c r="AZ30" i="3"/>
  <c r="AZ36" i="3" s="1"/>
  <c r="AY30" i="3"/>
  <c r="BD24" i="3"/>
  <c r="BC24" i="3"/>
  <c r="AX24" i="3"/>
  <c r="AW24" i="3"/>
  <c r="BD23" i="3"/>
  <c r="BC23" i="3"/>
  <c r="BE23" i="3" s="1"/>
  <c r="BB23" i="3"/>
  <c r="BA23" i="3"/>
  <c r="AZ23" i="3"/>
  <c r="AY23" i="3"/>
  <c r="BD22" i="3"/>
  <c r="BC22" i="3"/>
  <c r="BE22" i="3" s="1"/>
  <c r="BA22" i="3"/>
  <c r="BB22" i="3" s="1"/>
  <c r="AZ22" i="3"/>
  <c r="AY22" i="3"/>
  <c r="BD21" i="3"/>
  <c r="BC21" i="3"/>
  <c r="BE21" i="3" s="1"/>
  <c r="BA21" i="3"/>
  <c r="AZ21" i="3"/>
  <c r="BB21" i="3" s="1"/>
  <c r="AY21" i="3"/>
  <c r="BD20" i="3"/>
  <c r="BC20" i="3"/>
  <c r="BE20" i="3" s="1"/>
  <c r="BA20" i="3"/>
  <c r="AZ20" i="3"/>
  <c r="BB20" i="3" s="1"/>
  <c r="AY20" i="3"/>
  <c r="BD19" i="3"/>
  <c r="BC19" i="3"/>
  <c r="BE19" i="3" s="1"/>
  <c r="BA19" i="3"/>
  <c r="BA24" i="3" s="1"/>
  <c r="AZ19" i="3"/>
  <c r="BB19" i="3" s="1"/>
  <c r="AY19" i="3"/>
  <c r="BD13" i="3"/>
  <c r="AX13" i="3"/>
  <c r="AW13" i="3"/>
  <c r="BD12" i="3"/>
  <c r="BC12" i="3"/>
  <c r="BE12" i="3" s="1"/>
  <c r="BA12" i="3"/>
  <c r="AZ12" i="3"/>
  <c r="BB12" i="3" s="1"/>
  <c r="AY12" i="3"/>
  <c r="BD11" i="3"/>
  <c r="BC11" i="3"/>
  <c r="BE11" i="3" s="1"/>
  <c r="BB11" i="3"/>
  <c r="BA11" i="3"/>
  <c r="AZ11" i="3"/>
  <c r="AY11" i="3"/>
  <c r="BD10" i="3"/>
  <c r="BC10" i="3"/>
  <c r="BE10" i="3" s="1"/>
  <c r="BA10" i="3"/>
  <c r="BB10" i="3" s="1"/>
  <c r="AZ10" i="3"/>
  <c r="AY10" i="3"/>
  <c r="BD9" i="3"/>
  <c r="BC9" i="3"/>
  <c r="BE9" i="3" s="1"/>
  <c r="BA9" i="3"/>
  <c r="AZ9" i="3"/>
  <c r="BB9" i="3" s="1"/>
  <c r="AY9" i="3"/>
  <c r="BD8" i="3"/>
  <c r="BC8" i="3"/>
  <c r="BC13" i="3" s="1"/>
  <c r="BA8" i="3"/>
  <c r="BA13" i="3" s="1"/>
  <c r="AZ8" i="3"/>
  <c r="AZ13" i="3" s="1"/>
  <c r="AY8" i="3"/>
  <c r="BD47" i="3" l="1"/>
  <c r="BA47" i="3"/>
  <c r="BB45" i="3"/>
  <c r="BJ114" i="4"/>
  <c r="BL114" i="4"/>
  <c r="BM114" i="4"/>
  <c r="BK110" i="4"/>
  <c r="BA69" i="3"/>
  <c r="BE78" i="3"/>
  <c r="BA58" i="3"/>
  <c r="BC69" i="3"/>
  <c r="BA90" i="3"/>
  <c r="BB53" i="3"/>
  <c r="BE54" i="3"/>
  <c r="BB56" i="3"/>
  <c r="BD69" i="3"/>
  <c r="AZ90" i="3"/>
  <c r="BD90" i="3"/>
  <c r="BB86" i="3"/>
  <c r="AZ58" i="3"/>
  <c r="BC58" i="3"/>
  <c r="BB55" i="3"/>
  <c r="BE56" i="3"/>
  <c r="BB65" i="3"/>
  <c r="BE66" i="3"/>
  <c r="BB68" i="3"/>
  <c r="BB75" i="3"/>
  <c r="BI103" i="4"/>
  <c r="BN97" i="4"/>
  <c r="BJ103" i="4"/>
  <c r="BN109" i="4"/>
  <c r="BK109" i="4"/>
  <c r="BJ35" i="4"/>
  <c r="BJ68" i="4"/>
  <c r="BN77" i="4"/>
  <c r="BI35" i="4"/>
  <c r="BI57" i="4"/>
  <c r="BM46" i="4"/>
  <c r="BK43" i="4"/>
  <c r="BJ57" i="4"/>
  <c r="BN76" i="4"/>
  <c r="BK78" i="4"/>
  <c r="BK84" i="4"/>
  <c r="BM89" i="4"/>
  <c r="BK87" i="4"/>
  <c r="BN65" i="4"/>
  <c r="BM57" i="4"/>
  <c r="BM79" i="4"/>
  <c r="BN33" i="4"/>
  <c r="BJ89" i="4"/>
  <c r="BJ46" i="4"/>
  <c r="BK74" i="4"/>
  <c r="BL79" i="4"/>
  <c r="BK85" i="4"/>
  <c r="BK32" i="4"/>
  <c r="BK42" i="4"/>
  <c r="BN43" i="4"/>
  <c r="BK45" i="4"/>
  <c r="BK52" i="4"/>
  <c r="BN53" i="4"/>
  <c r="BK55" i="4"/>
  <c r="BM68" i="4"/>
  <c r="BL89" i="4"/>
  <c r="BN87" i="4"/>
  <c r="BK34" i="4"/>
  <c r="BI68" i="4"/>
  <c r="BK56" i="4"/>
  <c r="BI79" i="4"/>
  <c r="BK19" i="4"/>
  <c r="BL68" i="4"/>
  <c r="BN74" i="4"/>
  <c r="BJ79" i="4"/>
  <c r="BI89" i="4"/>
  <c r="BI46" i="4"/>
  <c r="BN41" i="4"/>
  <c r="BK8" i="4"/>
  <c r="BN9" i="4"/>
  <c r="BK30" i="4"/>
  <c r="BN84" i="4"/>
  <c r="BN52" i="4"/>
  <c r="BA36" i="3"/>
  <c r="AZ69" i="3"/>
  <c r="BB85" i="3"/>
  <c r="BB8" i="3"/>
  <c r="BB57" i="3"/>
  <c r="BE64" i="3"/>
  <c r="BE75" i="3"/>
  <c r="BA80" i="3"/>
  <c r="BB30" i="3"/>
  <c r="BE8" i="3"/>
  <c r="AZ24" i="3"/>
  <c r="BC90" i="3"/>
  <c r="AZ47" i="3"/>
  <c r="BE42" i="3"/>
  <c r="BE53" i="3"/>
  <c r="AZ80" i="3"/>
  <c r="AX98" i="2"/>
  <c r="AW98" i="2"/>
  <c r="BD97" i="2"/>
  <c r="BC97" i="2"/>
  <c r="BA97" i="2"/>
  <c r="AZ97" i="2"/>
  <c r="BB97" i="2" s="1"/>
  <c r="AY97" i="2"/>
  <c r="BD96" i="2"/>
  <c r="BC96" i="2"/>
  <c r="BA96" i="2"/>
  <c r="AZ96" i="2"/>
  <c r="AY96" i="2"/>
  <c r="BD95" i="2"/>
  <c r="BC95" i="2"/>
  <c r="BE95" i="2" s="1"/>
  <c r="BA95" i="2"/>
  <c r="AZ95" i="2"/>
  <c r="AY95" i="2"/>
  <c r="BD94" i="2"/>
  <c r="BC94" i="2"/>
  <c r="BA94" i="2"/>
  <c r="AZ94" i="2"/>
  <c r="AY94" i="2"/>
  <c r="BD93" i="2"/>
  <c r="BC93" i="2"/>
  <c r="BA93" i="2"/>
  <c r="AZ93" i="2"/>
  <c r="BB93" i="2" s="1"/>
  <c r="AY93" i="2"/>
  <c r="AX88" i="2"/>
  <c r="AW88" i="2"/>
  <c r="BD86" i="2"/>
  <c r="BC86" i="2"/>
  <c r="BE86" i="2" s="1"/>
  <c r="BA86" i="2"/>
  <c r="AZ86" i="2"/>
  <c r="AY86" i="2"/>
  <c r="BD85" i="2"/>
  <c r="BE85" i="2" s="1"/>
  <c r="BC85" i="2"/>
  <c r="BA85" i="2"/>
  <c r="AZ85" i="2"/>
  <c r="AY85" i="2"/>
  <c r="BD84" i="2"/>
  <c r="BC84" i="2"/>
  <c r="BE84" i="2" s="1"/>
  <c r="BA84" i="2"/>
  <c r="AZ84" i="2"/>
  <c r="BB84" i="2" s="1"/>
  <c r="AY84" i="2"/>
  <c r="BD83" i="2"/>
  <c r="BC83" i="2"/>
  <c r="BA83" i="2"/>
  <c r="AZ83" i="2"/>
  <c r="BB83" i="2" s="1"/>
  <c r="AY83" i="2"/>
  <c r="BE82" i="2"/>
  <c r="BD82" i="2"/>
  <c r="BC82" i="2"/>
  <c r="BA82" i="2"/>
  <c r="BB82" i="2" s="1"/>
  <c r="AZ82" i="2"/>
  <c r="AY82" i="2"/>
  <c r="AX76" i="2"/>
  <c r="AW76" i="2"/>
  <c r="BD75" i="2"/>
  <c r="BC75" i="2"/>
  <c r="BA75" i="2"/>
  <c r="AZ75" i="2"/>
  <c r="BB75" i="2" s="1"/>
  <c r="AY75" i="2"/>
  <c r="BE74" i="2"/>
  <c r="BD74" i="2"/>
  <c r="BC74" i="2"/>
  <c r="BA74" i="2"/>
  <c r="AZ74" i="2"/>
  <c r="AY74" i="2"/>
  <c r="BD73" i="2"/>
  <c r="BC73" i="2"/>
  <c r="BA73" i="2"/>
  <c r="AZ73" i="2"/>
  <c r="AY73" i="2"/>
  <c r="BD72" i="2"/>
  <c r="BC72" i="2"/>
  <c r="BE72" i="2" s="1"/>
  <c r="BA72" i="2"/>
  <c r="AZ72" i="2"/>
  <c r="BB72" i="2" s="1"/>
  <c r="AY72" i="2"/>
  <c r="BD71" i="2"/>
  <c r="BC71" i="2"/>
  <c r="BB71" i="2"/>
  <c r="BA71" i="2"/>
  <c r="AZ71" i="2"/>
  <c r="AY71" i="2"/>
  <c r="AX65" i="2"/>
  <c r="AW65" i="2"/>
  <c r="BD64" i="2"/>
  <c r="BC64" i="2"/>
  <c r="BA64" i="2"/>
  <c r="AZ64" i="2"/>
  <c r="AY64" i="2"/>
  <c r="BD63" i="2"/>
  <c r="BC63" i="2"/>
  <c r="BE63" i="2" s="1"/>
  <c r="BA63" i="2"/>
  <c r="BB63" i="2" s="1"/>
  <c r="AZ63" i="2"/>
  <c r="AY63" i="2"/>
  <c r="BD62" i="2"/>
  <c r="BE62" i="2" s="1"/>
  <c r="BC62" i="2"/>
  <c r="BA62" i="2"/>
  <c r="AZ62" i="2"/>
  <c r="AY62" i="2"/>
  <c r="BD61" i="2"/>
  <c r="BC61" i="2"/>
  <c r="BA61" i="2"/>
  <c r="AZ61" i="2"/>
  <c r="BB61" i="2" s="1"/>
  <c r="AY61" i="2"/>
  <c r="BD60" i="2"/>
  <c r="BC60" i="2"/>
  <c r="BA60" i="2"/>
  <c r="BA65" i="2" s="1"/>
  <c r="AZ60" i="2"/>
  <c r="AY60" i="2"/>
  <c r="AX46" i="2"/>
  <c r="AW46" i="2"/>
  <c r="BD45" i="2"/>
  <c r="BC45" i="2"/>
  <c r="BA45" i="2"/>
  <c r="AZ45" i="2"/>
  <c r="BB45" i="2" s="1"/>
  <c r="AY45" i="2"/>
  <c r="BD44" i="2"/>
  <c r="BC44" i="2"/>
  <c r="BA44" i="2"/>
  <c r="AZ44" i="2"/>
  <c r="AY44" i="2"/>
  <c r="BD43" i="2"/>
  <c r="BC43" i="2"/>
  <c r="BE43" i="2" s="1"/>
  <c r="BA43" i="2"/>
  <c r="AZ43" i="2"/>
  <c r="BB43" i="2" s="1"/>
  <c r="AY43" i="2"/>
  <c r="BD42" i="2"/>
  <c r="BC42" i="2"/>
  <c r="BE42" i="2" s="1"/>
  <c r="BA42" i="2"/>
  <c r="BB42" i="2" s="1"/>
  <c r="AZ42" i="2"/>
  <c r="AY42" i="2"/>
  <c r="BD41" i="2"/>
  <c r="BC41" i="2"/>
  <c r="BA41" i="2"/>
  <c r="AZ41" i="2"/>
  <c r="AY41" i="2"/>
  <c r="AX35" i="2"/>
  <c r="AW35" i="2"/>
  <c r="BD34" i="2"/>
  <c r="BC34" i="2"/>
  <c r="BE34" i="2" s="1"/>
  <c r="BA34" i="2"/>
  <c r="AZ34" i="2"/>
  <c r="AY34" i="2"/>
  <c r="BD33" i="2"/>
  <c r="BE33" i="2" s="1"/>
  <c r="BC33" i="2"/>
  <c r="BA33" i="2"/>
  <c r="AZ33" i="2"/>
  <c r="AY33" i="2"/>
  <c r="BD32" i="2"/>
  <c r="BC32" i="2"/>
  <c r="BE32" i="2" s="1"/>
  <c r="BA32" i="2"/>
  <c r="AZ32" i="2"/>
  <c r="BB32" i="2" s="1"/>
  <c r="AY32" i="2"/>
  <c r="BD31" i="2"/>
  <c r="BC31" i="2"/>
  <c r="BB31" i="2"/>
  <c r="BA31" i="2"/>
  <c r="AZ31" i="2"/>
  <c r="AY31" i="2"/>
  <c r="BE30" i="2"/>
  <c r="BD30" i="2"/>
  <c r="BC30" i="2"/>
  <c r="BA30" i="2"/>
  <c r="AZ30" i="2"/>
  <c r="AY30" i="2"/>
  <c r="AX24" i="2"/>
  <c r="AW24" i="2"/>
  <c r="BD23" i="2"/>
  <c r="BC23" i="2"/>
  <c r="BA23" i="2"/>
  <c r="BB23" i="2" s="1"/>
  <c r="AZ23" i="2"/>
  <c r="AY23" i="2"/>
  <c r="BD22" i="2"/>
  <c r="BC22" i="2"/>
  <c r="BE22" i="2" s="1"/>
  <c r="BA22" i="2"/>
  <c r="AZ22" i="2"/>
  <c r="AY22" i="2"/>
  <c r="BD21" i="2"/>
  <c r="BE21" i="2" s="1"/>
  <c r="BC21" i="2"/>
  <c r="BA21" i="2"/>
  <c r="AZ21" i="2"/>
  <c r="BB21" i="2" s="1"/>
  <c r="AY21" i="2"/>
  <c r="BD20" i="2"/>
  <c r="BC20" i="2"/>
  <c r="BA20" i="2"/>
  <c r="AZ20" i="2"/>
  <c r="BB20" i="2" s="1"/>
  <c r="AY20" i="2"/>
  <c r="BD19" i="2"/>
  <c r="BC19" i="2"/>
  <c r="BE19" i="2" s="1"/>
  <c r="BA19" i="2"/>
  <c r="AZ19" i="2"/>
  <c r="AZ24" i="2" s="1"/>
  <c r="AY19" i="2"/>
  <c r="AX13" i="2"/>
  <c r="AW13" i="2"/>
  <c r="BD12" i="2"/>
  <c r="BC12" i="2"/>
  <c r="BA12" i="2"/>
  <c r="AZ12" i="2"/>
  <c r="AY12" i="2"/>
  <c r="BD11" i="2"/>
  <c r="BC11" i="2"/>
  <c r="BE11" i="2" s="1"/>
  <c r="BA11" i="2"/>
  <c r="AZ11" i="2"/>
  <c r="BB11" i="2" s="1"/>
  <c r="AY11" i="2"/>
  <c r="BD10" i="2"/>
  <c r="BC10" i="2"/>
  <c r="BE10" i="2" s="1"/>
  <c r="BA10" i="2"/>
  <c r="BB10" i="2" s="1"/>
  <c r="AZ10" i="2"/>
  <c r="AY10" i="2"/>
  <c r="BD9" i="2"/>
  <c r="BC9" i="2"/>
  <c r="BA9" i="2"/>
  <c r="AZ9" i="2"/>
  <c r="BB9" i="2" s="1"/>
  <c r="AY9" i="2"/>
  <c r="BD8" i="2"/>
  <c r="BC8" i="2"/>
  <c r="BA8" i="2"/>
  <c r="AZ8" i="2"/>
  <c r="BB8" i="2" s="1"/>
  <c r="AY8" i="2"/>
  <c r="BB96" i="2" l="1"/>
  <c r="BB95" i="2"/>
  <c r="BB94" i="2"/>
  <c r="BE94" i="2"/>
  <c r="AZ76" i="2"/>
  <c r="BC24" i="2"/>
  <c r="BE12" i="2"/>
  <c r="BB19" i="2"/>
  <c r="BD13" i="2"/>
  <c r="BC46" i="2"/>
  <c r="AZ35" i="2"/>
  <c r="BA35" i="2"/>
  <c r="BE31" i="2"/>
  <c r="BB33" i="2"/>
  <c r="BD46" i="2"/>
  <c r="BE44" i="2"/>
  <c r="BB64" i="2"/>
  <c r="BA76" i="2"/>
  <c r="BD76" i="2"/>
  <c r="BB74" i="2"/>
  <c r="BE75" i="2"/>
  <c r="BD88" i="2"/>
  <c r="BB12" i="2"/>
  <c r="BA24" i="2"/>
  <c r="BD24" i="2"/>
  <c r="BB22" i="2"/>
  <c r="BE23" i="2"/>
  <c r="BD35" i="2"/>
  <c r="BB60" i="2"/>
  <c r="BE61" i="2"/>
  <c r="BE64" i="2"/>
  <c r="BE71" i="2"/>
  <c r="BB73" i="2"/>
  <c r="BC65" i="2"/>
  <c r="BA98" i="2"/>
  <c r="BE97" i="2"/>
  <c r="AZ46" i="2"/>
  <c r="BB62" i="2"/>
  <c r="BE73" i="2"/>
  <c r="AZ88" i="2"/>
  <c r="BC98" i="2"/>
  <c r="BB86" i="2"/>
  <c r="BA13" i="2"/>
  <c r="BC13" i="2"/>
  <c r="BB34" i="2"/>
  <c r="BA46" i="2"/>
  <c r="BB44" i="2"/>
  <c r="BE45" i="2"/>
  <c r="BE83" i="2"/>
  <c r="BB85" i="2"/>
  <c r="BD98" i="2"/>
  <c r="BE96" i="2"/>
  <c r="BD65" i="2"/>
  <c r="BC76" i="2"/>
  <c r="AZ98" i="2"/>
  <c r="BE9" i="2"/>
  <c r="AZ13" i="2"/>
  <c r="BB30" i="2"/>
  <c r="BC35" i="2"/>
  <c r="AZ65" i="2"/>
  <c r="BE93" i="2"/>
  <c r="BE8" i="2"/>
  <c r="BE20" i="2"/>
  <c r="BB41" i="2"/>
  <c r="BE60" i="2"/>
  <c r="BA88" i="2"/>
  <c r="BE41" i="2"/>
  <c r="BC88" i="2"/>
</calcChain>
</file>

<file path=xl/sharedStrings.xml><?xml version="1.0" encoding="utf-8"?>
<sst xmlns="http://schemas.openxmlformats.org/spreadsheetml/2006/main" count="631" uniqueCount="121">
  <si>
    <t>No.</t>
  </si>
  <si>
    <t>SETS</t>
  </si>
  <si>
    <t>GAMES</t>
  </si>
  <si>
    <t>G</t>
  </si>
  <si>
    <t>P</t>
  </si>
  <si>
    <t>T</t>
  </si>
  <si>
    <t>Name</t>
  </si>
  <si>
    <t>Country</t>
  </si>
  <si>
    <t>MATCHES</t>
  </si>
  <si>
    <t>Position</t>
  </si>
  <si>
    <t>W</t>
  </si>
  <si>
    <t>L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</si>
  <si>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</si>
  <si>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</si>
  <si>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</si>
  <si>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</si>
  <si>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</si>
  <si>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</si>
  <si>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</si>
  <si>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</si>
  <si>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Tournament Director</t>
  </si>
  <si>
    <t>ITF Referee</t>
  </si>
  <si>
    <t>Venue: National Tennis Centre</t>
  </si>
  <si>
    <t>BOYS' 12 &amp; UNDER</t>
  </si>
  <si>
    <t>GIRLS' 12 &amp; UNDER</t>
  </si>
  <si>
    <t>COTECC Int'l Circuit 2024</t>
  </si>
  <si>
    <t>BOYS' 14 &amp; UNDER</t>
  </si>
  <si>
    <t>Date: 30 March 2024</t>
  </si>
  <si>
    <t>Edwin CHU FOR</t>
  </si>
  <si>
    <t>Keshan MOONASAR</t>
  </si>
  <si>
    <t>ESA</t>
  </si>
  <si>
    <t>BAR</t>
  </si>
  <si>
    <t>Juan Fernando FONDEVILA</t>
  </si>
  <si>
    <t>PAN</t>
  </si>
  <si>
    <t>Nathan DE NOBRIGA</t>
  </si>
  <si>
    <t>GUY</t>
  </si>
  <si>
    <t>Josiah HILLS</t>
  </si>
  <si>
    <t>TTO</t>
  </si>
  <si>
    <t>Nirav DOUGDEEN</t>
  </si>
  <si>
    <t>Thomas O'NEILL</t>
  </si>
  <si>
    <t>CAN</t>
  </si>
  <si>
    <t>Zane KIRTON</t>
  </si>
  <si>
    <t>GIRLS' 14 &amp; UNDER</t>
  </si>
  <si>
    <t>Makeda BAIN</t>
  </si>
  <si>
    <t>Keziah FLUONIA</t>
  </si>
  <si>
    <t>CUW</t>
  </si>
  <si>
    <t>Madison KHAN</t>
  </si>
  <si>
    <t>Cyra RAMCHARAN</t>
  </si>
  <si>
    <t>ANT</t>
  </si>
  <si>
    <t>For 3 Plyrs.</t>
  </si>
  <si>
    <t>For 4 Plyrs.</t>
  </si>
  <si>
    <t>For 5 Plyrs.</t>
  </si>
  <si>
    <t>Day 1</t>
  </si>
  <si>
    <t>Day 2</t>
  </si>
  <si>
    <t>1 vs. 3</t>
  </si>
  <si>
    <t>1 vs. 2</t>
  </si>
  <si>
    <t>1 vs. 4</t>
  </si>
  <si>
    <t>2 vs. 3</t>
  </si>
  <si>
    <t>2 vs. 4</t>
  </si>
  <si>
    <t>3 vs. 4</t>
  </si>
  <si>
    <t>2 vs. 5</t>
  </si>
  <si>
    <t>1 vs. 5</t>
  </si>
  <si>
    <t>5 vs. 3</t>
  </si>
  <si>
    <t>4 vs. 5</t>
  </si>
  <si>
    <t>Emilia TEDDER</t>
  </si>
  <si>
    <t>Jaelyn HENRY</t>
  </si>
  <si>
    <t>LCA</t>
  </si>
  <si>
    <t>Lilly MOHAMMED</t>
  </si>
  <si>
    <t>Anneleise ORR</t>
  </si>
  <si>
    <t>USA</t>
  </si>
  <si>
    <t>Suri RAMCHARAN</t>
  </si>
  <si>
    <t>Amy DAMASCUS</t>
  </si>
  <si>
    <t>BES</t>
  </si>
  <si>
    <t>Cybelle FERRIER</t>
  </si>
  <si>
    <t>SUR</t>
  </si>
  <si>
    <t>Cherdine SYLVESTER</t>
  </si>
  <si>
    <t>Karissa MOHAMMED</t>
  </si>
  <si>
    <t>Angel MADURO</t>
  </si>
  <si>
    <t>Oliver HARRAGIN</t>
  </si>
  <si>
    <t>Rahil CHABLANI</t>
  </si>
  <si>
    <t>Novak MALCOLM</t>
  </si>
  <si>
    <t>Jaiden GORMANDY</t>
  </si>
  <si>
    <t>Gabriel MANSOOR</t>
  </si>
  <si>
    <t>Alhil CYRIL (3)</t>
  </si>
  <si>
    <t>Zach KING (11)</t>
  </si>
  <si>
    <t>Dimitri KIRTON (2)</t>
  </si>
  <si>
    <t>Jacob JACELON (10)</t>
  </si>
  <si>
    <t>Mateo GUTIERREZ (1)</t>
  </si>
  <si>
    <t>Darius RAHAMAN (8)</t>
  </si>
  <si>
    <t>Nathan DE NOBRIGA (4)</t>
  </si>
  <si>
    <t>Giovanni QUINN (9)</t>
  </si>
  <si>
    <t>Ridello BOODHAI</t>
  </si>
  <si>
    <t>Jaysean WELLS</t>
  </si>
  <si>
    <t>Josiah HILLS (5)</t>
  </si>
  <si>
    <t>Travis LICORISH (12)</t>
  </si>
  <si>
    <t>Xavier WILLIAMS</t>
  </si>
  <si>
    <t>Javed DOWLAT</t>
  </si>
  <si>
    <t>Nirav DOUGDEEN (6)</t>
  </si>
  <si>
    <t>Leonardo WINKEL (14)</t>
  </si>
  <si>
    <t>Noah BLANC</t>
  </si>
  <si>
    <t>Tyler DAVIS</t>
  </si>
  <si>
    <t>Jack BROWN</t>
  </si>
  <si>
    <t>Sebastian PLIMMER</t>
  </si>
  <si>
    <t>Denney ESTAVA</t>
  </si>
  <si>
    <t xml:space="preserve">Zane KIRTON (7) </t>
  </si>
  <si>
    <t>Christopher KHAN (13)</t>
  </si>
  <si>
    <t>Victoria MC KAY</t>
  </si>
  <si>
    <t>Keyah ROBERTS</t>
  </si>
  <si>
    <t>Ysanne WILLIAMS</t>
  </si>
  <si>
    <t>Teijha WELLINGTON</t>
  </si>
  <si>
    <t>Samiyah MOHAMMED</t>
  </si>
  <si>
    <t>Ryan STEUART (1)</t>
  </si>
  <si>
    <t>Favian DATES (3)</t>
  </si>
  <si>
    <t>Adrian SANCHEZ</t>
  </si>
  <si>
    <t>VEN</t>
  </si>
  <si>
    <t>Dylan CLIFFORD</t>
  </si>
  <si>
    <t>Justin DUNCAN (2)</t>
  </si>
  <si>
    <t>Zelig WILLIAMS (4)</t>
  </si>
  <si>
    <t>Gerald MADURO</t>
  </si>
  <si>
    <t>Eli PATY</t>
  </si>
  <si>
    <t>Ethan PRIMUS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</si>
</sst>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0" fillId="0" borderId="0" xfId="0"/>
    <xf numFmtId="49" fontId="0" fillId="0" borderId="3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9" fontId="8" fillId="4" borderId="42" xfId="1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1" fillId="4" borderId="24" xfId="0" applyNumberFormat="1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0" fillId="4" borderId="24" xfId="0" applyNumberFormat="1" applyFont="1" applyFill="1" applyBorder="1" applyAlignment="1">
      <alignment horizontal="center"/>
    </xf>
    <xf numFmtId="49" fontId="1" fillId="4" borderId="24" xfId="0" applyNumberFormat="1" applyFont="1" applyFill="1" applyBorder="1" applyAlignment="1">
      <alignment horizontal="center"/>
    </xf>
    <xf numFmtId="1" fontId="1" fillId="4" borderId="2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10" fillId="0" borderId="37" xfId="0" applyNumberFormat="1" applyFont="1" applyBorder="1" applyAlignment="1">
      <alignment wrapText="1"/>
    </xf>
    <xf numFmtId="0" fontId="10" fillId="0" borderId="38" xfId="0" applyNumberFormat="1" applyFont="1" applyBorder="1" applyAlignment="1">
      <alignment wrapText="1"/>
    </xf>
    <xf numFmtId="0" fontId="10" fillId="0" borderId="39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9" fontId="1" fillId="3" borderId="10" xfId="0" applyNumberFormat="1" applyFont="1" applyFill="1" applyBorder="1" applyAlignment="1"/>
    <xf numFmtId="0" fontId="9" fillId="0" borderId="7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1" fontId="1" fillId="4" borderId="32" xfId="0" applyNumberFormat="1" applyFont="1" applyFill="1" applyBorder="1" applyAlignment="1">
      <alignment horizontal="center"/>
    </xf>
    <xf numFmtId="1" fontId="1" fillId="4" borderId="45" xfId="0" applyNumberFormat="1" applyFont="1" applyFill="1" applyBorder="1" applyAlignment="1">
      <alignment horizontal="center"/>
    </xf>
    <xf numFmtId="3" fontId="0" fillId="4" borderId="2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0" borderId="0" xfId="0" applyFont="1"/>
    <xf numFmtId="0" fontId="11" fillId="0" borderId="26" xfId="0" applyFont="1" applyBorder="1" applyAlignment="1">
      <alignment vertical="center"/>
    </xf>
    <xf numFmtId="0" fontId="7" fillId="0" borderId="26" xfId="0" applyFont="1" applyBorder="1" applyAlignment="1">
      <alignment horizontal="left"/>
    </xf>
    <xf numFmtId="0" fontId="11" fillId="0" borderId="17" xfId="0" applyFont="1" applyBorder="1" applyAlignment="1">
      <alignment vertical="center" wrapText="1"/>
    </xf>
    <xf numFmtId="0" fontId="0" fillId="0" borderId="37" xfId="0" applyNumberFormat="1" applyFont="1" applyBorder="1" applyAlignment="1">
      <alignment wrapText="1"/>
    </xf>
    <xf numFmtId="0" fontId="0" fillId="0" borderId="38" xfId="0" applyNumberFormat="1" applyFont="1" applyBorder="1" applyAlignment="1">
      <alignment wrapText="1"/>
    </xf>
    <xf numFmtId="10" fontId="8" fillId="4" borderId="4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9" xfId="2" applyFont="1" applyFill="1" applyBorder="1" applyAlignment="1">
      <alignment horizontal="center"/>
    </xf>
    <xf numFmtId="43" fontId="1" fillId="0" borderId="18" xfId="2" applyFont="1" applyFill="1" applyBorder="1" applyAlignment="1">
      <alignment horizontal="center"/>
    </xf>
    <xf numFmtId="164" fontId="1" fillId="0" borderId="21" xfId="2" applyNumberFormat="1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64" fontId="1" fillId="0" borderId="20" xfId="2" applyNumberFormat="1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64" fontId="1" fillId="0" borderId="30" xfId="2" applyNumberFormat="1" applyFont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1" fillId="0" borderId="31" xfId="2" applyNumberFormat="1" applyFont="1" applyBorder="1" applyAlignment="1">
      <alignment horizontal="center"/>
    </xf>
    <xf numFmtId="164" fontId="0" fillId="0" borderId="30" xfId="2" applyNumberFormat="1" applyFont="1" applyFill="1" applyBorder="1" applyAlignment="1">
      <alignment horizontal="center"/>
    </xf>
    <xf numFmtId="164" fontId="0" fillId="0" borderId="10" xfId="2" applyNumberFormat="1" applyFont="1" applyFill="1" applyBorder="1" applyAlignment="1">
      <alignment horizontal="center"/>
    </xf>
    <xf numFmtId="164" fontId="1" fillId="0" borderId="31" xfId="2" applyNumberFormat="1" applyFont="1" applyFill="1" applyBorder="1" applyAlignment="1">
      <alignment horizontal="center"/>
    </xf>
    <xf numFmtId="164" fontId="1" fillId="0" borderId="30" xfId="2" applyNumberFormat="1" applyFont="1" applyFill="1" applyBorder="1" applyAlignment="1">
      <alignment horizontal="center"/>
    </xf>
    <xf numFmtId="164" fontId="1" fillId="0" borderId="10" xfId="2" applyNumberFormat="1" applyFont="1" applyFill="1" applyBorder="1" applyAlignment="1">
      <alignment horizontal="center"/>
    </xf>
    <xf numFmtId="164" fontId="0" fillId="0" borderId="18" xfId="2" applyNumberFormat="1" applyFont="1" applyFill="1" applyBorder="1" applyAlignment="1">
      <alignment horizontal="center"/>
    </xf>
    <xf numFmtId="164" fontId="0" fillId="0" borderId="19" xfId="2" applyNumberFormat="1" applyFont="1" applyFill="1" applyBorder="1" applyAlignment="1">
      <alignment horizontal="center"/>
    </xf>
    <xf numFmtId="164" fontId="0" fillId="0" borderId="20" xfId="2" applyNumberFormat="1" applyFont="1" applyFill="1" applyBorder="1" applyAlignment="1">
      <alignment horizontal="center"/>
    </xf>
    <xf numFmtId="164" fontId="0" fillId="0" borderId="31" xfId="2" applyNumberFormat="1" applyFont="1" applyFill="1" applyBorder="1" applyAlignment="1">
      <alignment horizontal="center"/>
    </xf>
    <xf numFmtId="164" fontId="1" fillId="0" borderId="20" xfId="2" applyNumberFormat="1" applyFont="1" applyFill="1" applyBorder="1" applyAlignment="1">
      <alignment horizontal="center"/>
    </xf>
    <xf numFmtId="164" fontId="1" fillId="0" borderId="18" xfId="2" applyNumberFormat="1" applyFont="1" applyFill="1" applyBorder="1" applyAlignment="1">
      <alignment horizontal="center"/>
    </xf>
    <xf numFmtId="164" fontId="1" fillId="0" borderId="19" xfId="2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/>
    <xf numFmtId="0" fontId="7" fillId="0" borderId="26" xfId="0" applyFont="1" applyBorder="1"/>
    <xf numFmtId="0" fontId="7" fillId="0" borderId="48" xfId="0" applyFont="1" applyBorder="1"/>
    <xf numFmtId="0" fontId="2" fillId="0" borderId="0" xfId="0" applyFont="1" applyBorder="1"/>
    <xf numFmtId="0" fontId="7" fillId="0" borderId="49" xfId="3" applyFont="1" applyBorder="1" applyAlignment="1">
      <alignment horizontal="left"/>
    </xf>
    <xf numFmtId="0" fontId="7" fillId="5" borderId="24" xfId="3" applyFont="1" applyFill="1" applyBorder="1" applyAlignment="1">
      <alignment horizontal="left"/>
    </xf>
    <xf numFmtId="0" fontId="7" fillId="0" borderId="24" xfId="3" applyFont="1" applyBorder="1" applyAlignment="1">
      <alignment horizontal="left"/>
    </xf>
    <xf numFmtId="0" fontId="7" fillId="0" borderId="24" xfId="3" applyFont="1" applyFill="1" applyBorder="1" applyAlignment="1">
      <alignment horizontal="left"/>
    </xf>
    <xf numFmtId="0" fontId="7" fillId="0" borderId="49" xfId="3" applyFont="1" applyBorder="1" applyAlignment="1">
      <alignment horizontal="center"/>
    </xf>
    <xf numFmtId="0" fontId="7" fillId="5" borderId="24" xfId="3" applyFont="1" applyFill="1" applyBorder="1" applyAlignment="1">
      <alignment horizontal="center"/>
    </xf>
    <xf numFmtId="0" fontId="7" fillId="0" borderId="24" xfId="3" applyFont="1" applyBorder="1" applyAlignment="1">
      <alignment horizontal="center"/>
    </xf>
    <xf numFmtId="0" fontId="7" fillId="0" borderId="24" xfId="3" applyFont="1" applyFill="1" applyBorder="1" applyAlignment="1">
      <alignment horizontal="center"/>
    </xf>
    <xf numFmtId="49" fontId="15" fillId="0" borderId="24" xfId="0" applyNumberFormat="1" applyFont="1" applyBorder="1" applyAlignment="1">
      <alignment horizontal="right"/>
    </xf>
    <xf numFmtId="49" fontId="15" fillId="0" borderId="24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right"/>
    </xf>
    <xf numFmtId="49" fontId="16" fillId="0" borderId="24" xfId="0" applyNumberFormat="1" applyFont="1" applyBorder="1" applyAlignment="1">
      <alignment horizontal="center"/>
    </xf>
    <xf numFmtId="0" fontId="16" fillId="0" borderId="24" xfId="0" applyFont="1" applyBorder="1"/>
    <xf numFmtId="0" fontId="0" fillId="0" borderId="9" xfId="0" applyFont="1" applyBorder="1" applyAlignment="1">
      <alignment horizontal="left"/>
    </xf>
    <xf numFmtId="0" fontId="4" fillId="0" borderId="5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Protection="1">
      <protection locked="0"/>
    </xf>
    <xf numFmtId="0" fontId="17" fillId="0" borderId="17" xfId="0" applyFont="1" applyBorder="1"/>
    <xf numFmtId="0" fontId="17" fillId="0" borderId="26" xfId="0" applyFont="1" applyBorder="1" applyAlignment="1">
      <alignment horizontal="left"/>
    </xf>
    <xf numFmtId="0" fontId="17" fillId="0" borderId="26" xfId="0" applyFont="1" applyBorder="1"/>
    <xf numFmtId="0" fontId="18" fillId="0" borderId="17" xfId="0" applyFont="1" applyBorder="1" applyAlignment="1">
      <alignment vertical="center" wrapText="1"/>
    </xf>
    <xf numFmtId="0" fontId="7" fillId="0" borderId="44" xfId="0" applyFont="1" applyBorder="1" applyAlignment="1">
      <alignment horizontal="left"/>
    </xf>
    <xf numFmtId="0" fontId="7" fillId="0" borderId="44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4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Border="1" applyAlignment="1">
      <alignment horizontal="right"/>
    </xf>
    <xf numFmtId="49" fontId="14" fillId="0" borderId="24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99060</xdr:colOff>
      <xdr:row>0</xdr:row>
      <xdr:rowOff>76200</xdr:rowOff>
    </xdr:from>
    <xdr:to>
      <xdr:col>38</xdr:col>
      <xdr:colOff>164356</xdr:colOff>
      <xdr:row>4</xdr:row>
      <xdr:rowOff>50404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7840" y="76200"/>
          <a:ext cx="1002556" cy="9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99060</xdr:colOff>
      <xdr:row>0</xdr:row>
      <xdr:rowOff>76200</xdr:rowOff>
    </xdr:from>
    <xdr:to>
      <xdr:col>38</xdr:col>
      <xdr:colOff>164356</xdr:colOff>
      <xdr:row>4</xdr:row>
      <xdr:rowOff>50404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3540" y="76200"/>
          <a:ext cx="1002556" cy="995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98"/>
  <sheetViews>
    <sheetView zoomScaleNormal="100" workbookViewId="0">
      <pane xSplit="3" ySplit="7" topLeftCell="D74" activePane="bottomRight" state="frozen"/>
      <selection pane="topRight" activeCell="D1" sqref="D1"/>
      <selection pane="bottomLeft" activeCell="A8" sqref="A8"/>
      <selection pane="bottomRight" activeCell="E99" sqref="E99"/>
    </sheetView>
  </sheetViews>
  <sheetFormatPr defaultColWidth="11.44140625" defaultRowHeight="14.4" x14ac:dyDescent="0.3"/>
  <cols>
    <col min="1" max="1" width="6.5546875" style="1" customWidth="1"/>
    <col min="2" max="2" width="30.33203125" style="1" customWidth="1"/>
    <col min="3" max="3" width="8.6640625" style="1" customWidth="1"/>
    <col min="4" max="5" width="3.109375" style="1" bestFit="1" customWidth="1"/>
    <col min="6" max="6" width="2.6640625" style="1" customWidth="1"/>
    <col min="7" max="8" width="3.109375" style="1" bestFit="1" customWidth="1"/>
    <col min="9" max="9" width="3.88671875" style="1" customWidth="1"/>
    <col min="10" max="10" width="2.6640625" style="1" customWidth="1"/>
    <col min="11" max="11" width="3.33203125" style="1" customWidth="1"/>
    <col min="12" max="18" width="2.6640625" style="1" customWidth="1"/>
    <col min="19" max="19" width="3.33203125" style="1" customWidth="1"/>
    <col min="20" max="20" width="2.6640625" style="1" customWidth="1"/>
    <col min="21" max="21" width="5.33203125" style="1" customWidth="1"/>
    <col min="22" max="27" width="2.6640625" style="1" customWidth="1"/>
    <col min="28" max="28" width="3.88671875" style="1" customWidth="1"/>
    <col min="29" max="36" width="2.6640625" style="1" customWidth="1"/>
    <col min="37" max="37" width="3" style="1" customWidth="1"/>
    <col min="38" max="39" width="2.6640625" style="1" customWidth="1"/>
    <col min="40" max="48" width="2.6640625" style="1" hidden="1" customWidth="1"/>
    <col min="49" max="50" width="4.6640625" style="1" customWidth="1"/>
    <col min="51" max="52" width="5.6640625" style="1" customWidth="1"/>
    <col min="53" max="53" width="5.44140625" style="1" customWidth="1"/>
    <col min="54" max="54" width="9.88671875" style="1" customWidth="1"/>
    <col min="55" max="56" width="5.6640625" style="1" customWidth="1"/>
    <col min="57" max="57" width="9" style="1" customWidth="1"/>
    <col min="58" max="58" width="9.33203125" style="1" customWidth="1"/>
    <col min="59" max="59" width="4.6640625" style="1" customWidth="1"/>
    <col min="60" max="60" width="9.6640625" style="1" customWidth="1"/>
    <col min="61" max="62" width="4.6640625" style="1" customWidth="1"/>
    <col min="63" max="63" width="9.6640625" style="1" customWidth="1"/>
    <col min="64" max="65" width="4.6640625" style="1" customWidth="1"/>
    <col min="66" max="66" width="9.33203125" style="1" customWidth="1"/>
    <col min="67" max="67" width="8.109375" style="1" customWidth="1"/>
    <col min="68" max="16384" width="11.44140625" style="1"/>
  </cols>
  <sheetData>
    <row r="2" spans="1:58" ht="25.8" x14ac:dyDescent="0.5">
      <c r="B2" s="76" t="s">
        <v>27</v>
      </c>
      <c r="D2" s="153" t="s">
        <v>25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X2" s="76" t="s">
        <v>20</v>
      </c>
      <c r="AY2" s="76"/>
      <c r="AZ2" s="76"/>
      <c r="BA2" s="76"/>
      <c r="BD2" s="76" t="s">
        <v>21</v>
      </c>
      <c r="BE2" s="76"/>
    </row>
    <row r="3" spans="1:58" ht="25.8" x14ac:dyDescent="0.5">
      <c r="B3" s="76" t="s">
        <v>22</v>
      </c>
      <c r="H3" s="153" t="s">
        <v>26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X3" s="76" t="s">
        <v>29</v>
      </c>
      <c r="BD3" s="76" t="s">
        <v>28</v>
      </c>
      <c r="BE3" s="76"/>
      <c r="BF3" s="76"/>
    </row>
    <row r="5" spans="1:58" ht="15" thickBot="1" x14ac:dyDescent="0.35">
      <c r="A5" s="21"/>
      <c r="B5" s="111" t="s">
        <v>12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2"/>
      <c r="N5" s="22"/>
      <c r="O5" s="22"/>
      <c r="P5" s="22"/>
      <c r="Q5" s="22"/>
      <c r="R5" s="22"/>
      <c r="S5" s="22"/>
      <c r="T5" s="22"/>
      <c r="U5" s="22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4"/>
      <c r="AY5" s="24"/>
      <c r="AZ5" s="24"/>
      <c r="BA5" s="24"/>
      <c r="BB5" s="24"/>
      <c r="BC5" s="24"/>
      <c r="BD5" s="24"/>
      <c r="BE5" s="24"/>
      <c r="BF5" s="21"/>
    </row>
    <row r="6" spans="1:58" x14ac:dyDescent="0.3">
      <c r="A6" s="134" t="s">
        <v>0</v>
      </c>
      <c r="B6" s="136" t="s">
        <v>6</v>
      </c>
      <c r="C6" s="136" t="s">
        <v>7</v>
      </c>
      <c r="D6" s="138">
        <v>1</v>
      </c>
      <c r="E6" s="138"/>
      <c r="F6" s="138"/>
      <c r="G6" s="138"/>
      <c r="H6" s="138"/>
      <c r="I6" s="138"/>
      <c r="J6" s="138"/>
      <c r="K6" s="138"/>
      <c r="L6" s="138"/>
      <c r="M6" s="134">
        <v>2</v>
      </c>
      <c r="N6" s="138"/>
      <c r="O6" s="138"/>
      <c r="P6" s="138"/>
      <c r="Q6" s="138"/>
      <c r="R6" s="138"/>
      <c r="S6" s="138"/>
      <c r="T6" s="138"/>
      <c r="U6" s="140"/>
      <c r="V6" s="138">
        <v>3</v>
      </c>
      <c r="W6" s="138"/>
      <c r="X6" s="138"/>
      <c r="Y6" s="138"/>
      <c r="Z6" s="138"/>
      <c r="AA6" s="138"/>
      <c r="AB6" s="138"/>
      <c r="AC6" s="138"/>
      <c r="AD6" s="138"/>
      <c r="AE6" s="134">
        <v>4</v>
      </c>
      <c r="AF6" s="138"/>
      <c r="AG6" s="138"/>
      <c r="AH6" s="138"/>
      <c r="AI6" s="138"/>
      <c r="AJ6" s="138"/>
      <c r="AK6" s="138"/>
      <c r="AL6" s="138"/>
      <c r="AM6" s="140"/>
      <c r="AN6" s="134">
        <v>5</v>
      </c>
      <c r="AO6" s="138"/>
      <c r="AP6" s="138"/>
      <c r="AQ6" s="138"/>
      <c r="AR6" s="138"/>
      <c r="AS6" s="138"/>
      <c r="AT6" s="138"/>
      <c r="AU6" s="138"/>
      <c r="AV6" s="140"/>
      <c r="AW6" s="150" t="s">
        <v>8</v>
      </c>
      <c r="AX6" s="144"/>
      <c r="AY6" s="151"/>
      <c r="AZ6" s="144" t="s">
        <v>1</v>
      </c>
      <c r="BA6" s="144"/>
      <c r="BB6" s="144"/>
      <c r="BC6" s="145" t="s">
        <v>2</v>
      </c>
      <c r="BD6" s="146"/>
      <c r="BE6" s="147"/>
      <c r="BF6" s="148" t="s">
        <v>9</v>
      </c>
    </row>
    <row r="7" spans="1:58" ht="15" thickBot="1" x14ac:dyDescent="0.35">
      <c r="A7" s="135"/>
      <c r="B7" s="152"/>
      <c r="C7" s="137"/>
      <c r="D7" s="139"/>
      <c r="E7" s="139"/>
      <c r="F7" s="139"/>
      <c r="G7" s="139"/>
      <c r="H7" s="139"/>
      <c r="I7" s="139"/>
      <c r="J7" s="139"/>
      <c r="K7" s="139"/>
      <c r="L7" s="139"/>
      <c r="M7" s="135"/>
      <c r="N7" s="139"/>
      <c r="O7" s="139"/>
      <c r="P7" s="139"/>
      <c r="Q7" s="139"/>
      <c r="R7" s="139"/>
      <c r="S7" s="139"/>
      <c r="T7" s="139"/>
      <c r="U7" s="141"/>
      <c r="V7" s="139"/>
      <c r="W7" s="139"/>
      <c r="X7" s="139"/>
      <c r="Y7" s="139"/>
      <c r="Z7" s="139"/>
      <c r="AA7" s="139"/>
      <c r="AB7" s="139"/>
      <c r="AC7" s="139"/>
      <c r="AD7" s="139"/>
      <c r="AE7" s="135"/>
      <c r="AF7" s="139"/>
      <c r="AG7" s="139"/>
      <c r="AH7" s="139"/>
      <c r="AI7" s="139"/>
      <c r="AJ7" s="139"/>
      <c r="AK7" s="139"/>
      <c r="AL7" s="139"/>
      <c r="AM7" s="141"/>
      <c r="AN7" s="135"/>
      <c r="AO7" s="139"/>
      <c r="AP7" s="139"/>
      <c r="AQ7" s="139"/>
      <c r="AR7" s="139"/>
      <c r="AS7" s="139"/>
      <c r="AT7" s="139"/>
      <c r="AU7" s="139"/>
      <c r="AV7" s="141"/>
      <c r="AW7" s="25" t="s">
        <v>10</v>
      </c>
      <c r="AX7" s="26" t="s">
        <v>11</v>
      </c>
      <c r="AY7" s="27" t="s">
        <v>5</v>
      </c>
      <c r="AZ7" s="64" t="s">
        <v>10</v>
      </c>
      <c r="BA7" s="26" t="s">
        <v>11</v>
      </c>
      <c r="BB7" s="28" t="s">
        <v>5</v>
      </c>
      <c r="BC7" s="25" t="s">
        <v>10</v>
      </c>
      <c r="BD7" s="26" t="s">
        <v>11</v>
      </c>
      <c r="BE7" s="27" t="s">
        <v>5</v>
      </c>
      <c r="BF7" s="149"/>
    </row>
    <row r="8" spans="1:58" ht="19.95" customHeight="1" thickBot="1" x14ac:dyDescent="0.4">
      <c r="A8" s="29">
        <v>1</v>
      </c>
      <c r="B8" s="128" t="s">
        <v>87</v>
      </c>
      <c r="C8" s="105" t="s">
        <v>30</v>
      </c>
      <c r="D8" s="142"/>
      <c r="E8" s="142"/>
      <c r="F8" s="142"/>
      <c r="G8" s="142"/>
      <c r="H8" s="142"/>
      <c r="I8" s="142"/>
      <c r="J8" s="142"/>
      <c r="K8" s="142"/>
      <c r="L8" s="142"/>
      <c r="M8" s="31"/>
      <c r="N8" s="32"/>
      <c r="O8" s="33"/>
      <c r="P8" s="34"/>
      <c r="Q8" s="32"/>
      <c r="R8" s="35"/>
      <c r="S8" s="62"/>
      <c r="T8" s="32"/>
      <c r="U8" s="63"/>
      <c r="V8" s="31"/>
      <c r="W8" s="32"/>
      <c r="X8" s="33"/>
      <c r="Y8" s="34"/>
      <c r="Z8" s="32"/>
      <c r="AA8" s="35"/>
      <c r="AB8" s="31"/>
      <c r="AC8" s="32"/>
      <c r="AD8" s="35"/>
      <c r="AE8" s="31"/>
      <c r="AF8" s="32"/>
      <c r="AG8" s="33"/>
      <c r="AH8" s="34"/>
      <c r="AI8" s="32"/>
      <c r="AJ8" s="35"/>
      <c r="AK8" s="31"/>
      <c r="AL8" s="32"/>
      <c r="AM8" s="35"/>
      <c r="AN8" s="31"/>
      <c r="AO8" s="32"/>
      <c r="AP8" s="33"/>
      <c r="AQ8" s="34"/>
      <c r="AR8" s="32"/>
      <c r="AS8" s="35"/>
      <c r="AT8" s="31"/>
      <c r="AU8" s="32"/>
      <c r="AV8" s="35"/>
      <c r="AW8" s="12"/>
      <c r="AX8" s="12"/>
      <c r="AY8" s="13" t="e">
        <f>(AW8)/(AX8+AW8)</f>
        <v>#DIV/0!</v>
      </c>
      <c r="AZ8" s="14">
        <f>+IF(M8&gt;N8,1,0)+IF(P8&gt;Q8,1,0)+IF(S8&gt;T8,1,0)+IF(V8&gt;W8,1,0)+IF(Y8&gt;Z8,1,0)+IF(AB8&gt;AC8,1,0)+IF(AE8&gt;AF8,1,0)+IF(AH8&gt;AI8,1,0)+IF(AK8&gt;AL8,1,0)+IF(AN8&gt;AO8,1,0)+IF(AQ8&gt;AR8,1,0)+IF(AT8&gt;AU8,1,0)</f>
        <v>0</v>
      </c>
      <c r="BA8" s="14">
        <f>+IF(M8&lt;N8,1,0)+IF(P8&lt;Q8,1,0)+IF(S8&lt;T8,1,0)+IF(V8&lt;W8,1,0)+IF(Y8&lt;Z8,1,0)+IF(AB8&lt;AC8,1,0)+IF(AE8&lt;AF8,1,0)+IF(AH8&lt;AI8,1,0)+IF(AK8&lt;AL8,1,0)+IF(AN8&lt;AO8,1,0)+IF(AQ8&lt;AR8,1,0)+IF(AT8&lt;AU8,1,0)</f>
        <v>0</v>
      </c>
      <c r="BB8" s="82" t="e">
        <f>(AZ8)/(BA8+AZ8)</f>
        <v>#DIV/0!</v>
      </c>
      <c r="BC8" s="15">
        <f>M8+P8+V8+Y8+AE8+AH8+AN8+AQ8</f>
        <v>0</v>
      </c>
      <c r="BD8" s="15">
        <f>N8+Q8+W8+Z8+AF8+AI8+AO8+AR8</f>
        <v>0</v>
      </c>
      <c r="BE8" s="82" t="e">
        <f t="shared" ref="BE8:BE12" si="0">(BC8)/(BD8+BC8)</f>
        <v>#DIV/0!</v>
      </c>
      <c r="BF8" s="66"/>
    </row>
    <row r="9" spans="1:58" ht="19.95" customHeight="1" thickBot="1" x14ac:dyDescent="0.4">
      <c r="A9" s="37">
        <v>2</v>
      </c>
      <c r="B9" s="130" t="s">
        <v>88</v>
      </c>
      <c r="C9" s="106" t="s">
        <v>37</v>
      </c>
      <c r="D9" s="40"/>
      <c r="E9" s="41"/>
      <c r="F9" s="42"/>
      <c r="G9" s="36"/>
      <c r="H9" s="41"/>
      <c r="I9" s="42"/>
      <c r="J9" s="36"/>
      <c r="K9" s="41"/>
      <c r="L9" s="42"/>
      <c r="M9" s="143"/>
      <c r="N9" s="143"/>
      <c r="O9" s="143"/>
      <c r="P9" s="143"/>
      <c r="Q9" s="143"/>
      <c r="R9" s="143"/>
      <c r="S9" s="143"/>
      <c r="T9" s="143"/>
      <c r="U9" s="143"/>
      <c r="V9" s="2"/>
      <c r="W9" s="3"/>
      <c r="X9" s="45"/>
      <c r="Y9" s="4"/>
      <c r="Z9" s="3"/>
      <c r="AA9" s="46"/>
      <c r="AB9" s="47"/>
      <c r="AC9" s="48"/>
      <c r="AD9" s="49"/>
      <c r="AE9" s="40"/>
      <c r="AF9" s="41"/>
      <c r="AG9" s="42"/>
      <c r="AH9" s="36"/>
      <c r="AI9" s="41"/>
      <c r="AJ9" s="42"/>
      <c r="AK9" s="36"/>
      <c r="AL9" s="41"/>
      <c r="AM9" s="33"/>
      <c r="AN9" s="40"/>
      <c r="AO9" s="41"/>
      <c r="AP9" s="42"/>
      <c r="AQ9" s="36"/>
      <c r="AR9" s="41"/>
      <c r="AS9" s="42"/>
      <c r="AT9" s="36"/>
      <c r="AU9" s="41"/>
      <c r="AV9" s="50"/>
      <c r="AW9" s="12"/>
      <c r="AX9" s="12"/>
      <c r="AY9" s="13" t="e">
        <f t="shared" ref="AY9:AY12" si="1">(AW9)/(AX9+AW9)</f>
        <v>#DIV/0!</v>
      </c>
      <c r="AZ9" s="14">
        <f>+IF(D9&gt;E9,1,0)+IF(G9&gt;H9,1,0)+IF(J9&gt;K9,1,0)+IF(V9&gt;W9,1,0)+IF(Y9&gt;Z9,1,0)+IF(AB9&gt;AC9,1,0)+IF(AE9&gt;AF9,1,0)+IF(AH9&gt;AI9,1,0)+IF(AK9&gt;AL9,1,0)+IF(AN9&gt;AO9,1,0)+IF(AQ9&gt;AR9,1,0)+IF(AT9&gt;AU9,1,0)</f>
        <v>0</v>
      </c>
      <c r="BA9" s="14">
        <f>+IF(D9&lt;E9,1,0)+IF(G9&lt;H9,1,0)+IF(J9&lt;K9,1,0)+IF(V9&lt;W9,1,0)+IF(Y9&lt;Z9,1,0)+IF(AB9&lt;AC9,1,0)+IF(AE9&lt;AF9,1,0)+IF(AH9&lt;AI9,1,0)+IF(AK9&lt;AL9,1,0)+IF(AN9&lt;AO9,1,0)+IF(AQ9&lt;AR9,1,0)+IF(AT9&lt;AU9,1,0)</f>
        <v>0</v>
      </c>
      <c r="BB9" s="82" t="e">
        <f t="shared" ref="BB9:BB12" si="2">(AZ9)/(BA9+AZ9)</f>
        <v>#DIV/0!</v>
      </c>
      <c r="BC9" s="18">
        <f>+D9+G9+V9+Y9+AE9+AH9+AN9+AQ9</f>
        <v>0</v>
      </c>
      <c r="BD9" s="19">
        <f>+E9+H9+W9+Z9+AF9+AI9</f>
        <v>0</v>
      </c>
      <c r="BE9" s="82" t="e">
        <f t="shared" si="0"/>
        <v>#DIV/0!</v>
      </c>
      <c r="BF9" s="51"/>
    </row>
    <row r="10" spans="1:58" ht="19.95" customHeight="1" thickBot="1" x14ac:dyDescent="0.35">
      <c r="A10" s="37">
        <v>3</v>
      </c>
      <c r="B10" s="77" t="s">
        <v>77</v>
      </c>
      <c r="C10" s="106" t="s">
        <v>45</v>
      </c>
      <c r="D10" s="34"/>
      <c r="E10" s="32"/>
      <c r="F10" s="33"/>
      <c r="G10" s="31"/>
      <c r="H10" s="32"/>
      <c r="I10" s="33"/>
      <c r="J10" s="53"/>
      <c r="K10" s="54"/>
      <c r="L10" s="55"/>
      <c r="M10" s="5"/>
      <c r="N10" s="6"/>
      <c r="O10" s="49"/>
      <c r="P10" s="5"/>
      <c r="Q10" s="6"/>
      <c r="R10" s="49"/>
      <c r="S10" s="47"/>
      <c r="T10" s="48"/>
      <c r="U10" s="49"/>
      <c r="V10" s="143"/>
      <c r="W10" s="143"/>
      <c r="X10" s="143"/>
      <c r="Y10" s="143"/>
      <c r="Z10" s="143"/>
      <c r="AA10" s="143"/>
      <c r="AB10" s="143"/>
      <c r="AC10" s="143"/>
      <c r="AD10" s="143"/>
      <c r="AE10" s="31"/>
      <c r="AF10" s="32"/>
      <c r="AG10" s="33"/>
      <c r="AH10" s="34"/>
      <c r="AI10" s="32"/>
      <c r="AJ10" s="35"/>
      <c r="AK10" s="31"/>
      <c r="AL10" s="32"/>
      <c r="AM10" s="35"/>
      <c r="AN10" s="31"/>
      <c r="AO10" s="32"/>
      <c r="AP10" s="33"/>
      <c r="AQ10" s="34"/>
      <c r="AR10" s="32"/>
      <c r="AS10" s="35"/>
      <c r="AT10" s="31"/>
      <c r="AU10" s="32"/>
      <c r="AV10" s="35"/>
      <c r="AW10" s="12"/>
      <c r="AX10" s="12"/>
      <c r="AY10" s="13" t="e">
        <f t="shared" si="1"/>
        <v>#DIV/0!</v>
      </c>
      <c r="AZ10" s="14">
        <f>+(IF(D10&gt;E10,1,0)+IF(G10&gt;H10,1,0)+IF(J10&gt;K10,1,0)+IF(M10&gt;N10,1,0)+IF(P10&gt;Q10,1,0)+IF(S10&gt;T10,1,0)+IF(AE10&gt;AF10,1,0)+IF(AH10&gt;AI10,1,0)+IF(AK10&gt;AL10,1,0)+IF(AN10&gt;AO10,1,0)+IF(AQ10&gt;AR10,1,0)+IF(AT10&gt;AU10,1,0))</f>
        <v>0</v>
      </c>
      <c r="BA10" s="14">
        <f>+IF(D10&lt;E10,1,0)+IF(G10&lt;H10,1,0)+IF(J10&lt;K10,1,0)+IF(M10&lt;N10,1,0)+IF(P10&lt;Q10,1,0)+IF(S10&lt;T10,1,0)+IF(AE10&lt;AF10,1,0)+IF(AH10&lt;AI10,1,0)+IF(AK10&lt;AL10,1,0)+IF(AN10&lt;AO10,1,0)+IF(AQ10&lt;AR10,1,0)+IF(AT10&lt;AU10,1,0)</f>
        <v>0</v>
      </c>
      <c r="BB10" s="82" t="e">
        <f t="shared" si="2"/>
        <v>#DIV/0!</v>
      </c>
      <c r="BC10" s="20">
        <f>+D10+G10+M10+P10+AE10+AH10+AN10+AQ10</f>
        <v>0</v>
      </c>
      <c r="BD10" s="19">
        <f>+E10+H10+N10+Q10+AF10+AI10</f>
        <v>0</v>
      </c>
      <c r="BE10" s="82" t="e">
        <f t="shared" si="0"/>
        <v>#DIV/0!</v>
      </c>
      <c r="BF10" s="51"/>
    </row>
    <row r="11" spans="1:58" ht="19.95" customHeight="1" thickBot="1" x14ac:dyDescent="0.4">
      <c r="A11" s="37">
        <v>4</v>
      </c>
      <c r="B11" s="110" t="s">
        <v>78</v>
      </c>
      <c r="C11" s="106" t="s">
        <v>37</v>
      </c>
      <c r="D11" s="34"/>
      <c r="E11" s="32"/>
      <c r="F11" s="33"/>
      <c r="G11" s="31"/>
      <c r="H11" s="32"/>
      <c r="I11" s="33"/>
      <c r="J11" s="57"/>
      <c r="K11" s="58"/>
      <c r="L11" s="59"/>
      <c r="M11" s="2"/>
      <c r="N11" s="3"/>
      <c r="O11" s="45"/>
      <c r="P11" s="2"/>
      <c r="Q11" s="3"/>
      <c r="R11" s="45"/>
      <c r="S11" s="43"/>
      <c r="T11" s="44"/>
      <c r="U11" s="45"/>
      <c r="V11" s="5"/>
      <c r="W11" s="6"/>
      <c r="X11" s="7"/>
      <c r="Y11" s="5"/>
      <c r="Z11" s="6"/>
      <c r="AA11" s="7"/>
      <c r="AB11" s="5"/>
      <c r="AC11" s="6"/>
      <c r="AD11" s="49"/>
      <c r="AE11" s="65"/>
      <c r="AF11" s="65"/>
      <c r="AG11" s="65"/>
      <c r="AH11" s="65"/>
      <c r="AI11" s="65"/>
      <c r="AJ11" s="65"/>
      <c r="AK11" s="65"/>
      <c r="AL11" s="65"/>
      <c r="AM11" s="65"/>
      <c r="AN11" s="5"/>
      <c r="AO11" s="6"/>
      <c r="AP11" s="7"/>
      <c r="AQ11" s="5"/>
      <c r="AR11" s="6"/>
      <c r="AS11" s="49"/>
      <c r="AT11" s="5"/>
      <c r="AU11" s="6"/>
      <c r="AV11" s="49"/>
      <c r="AW11" s="69"/>
      <c r="AX11" s="12"/>
      <c r="AY11" s="13" t="e">
        <f t="shared" si="1"/>
        <v>#DIV/0!</v>
      </c>
      <c r="AZ11" s="14">
        <f>+(IF(D11&gt;E11,1,0)+IF(G11&gt;H11,1,0)+IF(J11&gt;K11,1,0)+IF(M11&gt;N11,1,0)+IF(P11&gt;Q11,1,0)+IF(S11&gt;T11,1,0)+IF(V11&gt;W11,1,0)+IF(Y11&gt;Z11,1,0)+IF(AB11&gt;AC11,1,0)+IF(AN11&gt;AO11,1,0)+IF(AQ11&gt;AR11,1,0)+IF(AT11&gt;AU11,1,0))</f>
        <v>0</v>
      </c>
      <c r="BA11" s="14">
        <f>+IF(D11&lt;E11,1,0)+IF(G11&lt;H11,1,0)+IF(J11&lt;K11,1,0)+IF(M11&lt;N11,1,0)+IF(P11&lt;Q11,1,0)+IF(S11&lt;T11,1,0)+IF(V11&lt;W11,1,0)+IF(Y11&lt;Z11,1,0)+IF(AB11&lt;AC11,1,0)+IF(AN11&lt;AO11,1,0)+IF(AQ11&lt;AR11,1,0)+IF(AT11&lt;AU11,1,0)</f>
        <v>0</v>
      </c>
      <c r="BB11" s="82" t="e">
        <f t="shared" si="2"/>
        <v>#DIV/0!</v>
      </c>
      <c r="BC11" s="72">
        <f>+D11+G11+M11+P11+V11+Y11+AN11+AQ11</f>
        <v>0</v>
      </c>
      <c r="BD11" s="20">
        <f>+E11+H11+N11+Q11+W11+Z11+AO11+AR11</f>
        <v>0</v>
      </c>
      <c r="BE11" s="82" t="e">
        <f t="shared" si="0"/>
        <v>#DIV/0!</v>
      </c>
      <c r="BF11" s="75"/>
    </row>
    <row r="12" spans="1:58" ht="19.95" hidden="1" customHeight="1" thickBot="1" x14ac:dyDescent="0.35">
      <c r="A12" s="56">
        <v>5</v>
      </c>
      <c r="B12" s="10"/>
      <c r="C12" s="107"/>
      <c r="D12" s="34"/>
      <c r="E12" s="32"/>
      <c r="F12" s="33"/>
      <c r="G12" s="31"/>
      <c r="H12" s="32"/>
      <c r="I12" s="33"/>
      <c r="J12" s="57"/>
      <c r="K12" s="58"/>
      <c r="L12" s="59"/>
      <c r="M12" s="2"/>
      <c r="N12" s="3"/>
      <c r="O12" s="45"/>
      <c r="P12" s="2"/>
      <c r="Q12" s="3"/>
      <c r="R12" s="8"/>
      <c r="S12" s="2"/>
      <c r="T12" s="3"/>
      <c r="U12" s="45"/>
      <c r="V12" s="5"/>
      <c r="W12" s="6"/>
      <c r="X12" s="7"/>
      <c r="Y12" s="5"/>
      <c r="Z12" s="6"/>
      <c r="AA12" s="49"/>
      <c r="AB12" s="47"/>
      <c r="AC12" s="48"/>
      <c r="AD12" s="7"/>
      <c r="AE12" s="5"/>
      <c r="AF12" s="6"/>
      <c r="AG12" s="49"/>
      <c r="AH12" s="5"/>
      <c r="AI12" s="6"/>
      <c r="AJ12" s="49"/>
      <c r="AK12" s="5"/>
      <c r="AL12" s="6"/>
      <c r="AM12" s="49"/>
      <c r="AN12" s="65"/>
      <c r="AO12" s="65"/>
      <c r="AP12" s="65"/>
      <c r="AQ12" s="65"/>
      <c r="AR12" s="65"/>
      <c r="AS12" s="65"/>
      <c r="AT12" s="65"/>
      <c r="AU12" s="65"/>
      <c r="AV12" s="65"/>
      <c r="AW12" s="67"/>
      <c r="AX12" s="68"/>
      <c r="AY12" s="13" t="e">
        <f t="shared" si="1"/>
        <v>#DIV/0!</v>
      </c>
      <c r="AZ12" s="73">
        <f>+(IF(D12&gt;E12,1,0)+IF(G12&gt;H12,1,0)+IF(J12&gt;K12,1,0)+IF(M12&gt;N12,1,0)+IF(P12&gt;Q12,1,0)+IF(S12&gt;T12,1,0)+IF(V12&gt;W12,1,0)+IF(Y12&gt;Z12,1,0)+IF(AB12&gt;AC12,1,0)+IF(AE12&gt;AF12,1,0)+IF(AH12&gt;AI12,1,0)+IF(AK12&gt;AL12,1,0))</f>
        <v>0</v>
      </c>
      <c r="BA12" s="73">
        <f>+IF(D12&lt;E12,1,0)+IF(G12&lt;H12,1,0)+IF(J12&lt;K12,1,0)+IF(M12&lt;N12,1,0)+IF(P12&lt;Q12,1,0)+IF(S12&lt;T12,1,0)+IF(V12&lt;W12,1,0)+IF(Y12&lt;Z12,1,0)+IF(AB12&lt;AC12,1,0)+IF(AE12&lt;AF12,1,0)+IF(AH12&lt;AI12,1,0)+IF(AK12&lt;AL12,1,0)</f>
        <v>0</v>
      </c>
      <c r="BB12" s="82" t="e">
        <f t="shared" si="2"/>
        <v>#DIV/0!</v>
      </c>
      <c r="BC12" s="70">
        <f>+D12+G12+M12+P12+V12+Y12+AE12+AH12</f>
        <v>0</v>
      </c>
      <c r="BD12" s="71">
        <f>+E12+H12+N12+Q12+W12+Z12+AF12+AI12</f>
        <v>0</v>
      </c>
      <c r="BE12" s="82" t="e">
        <f t="shared" si="0"/>
        <v>#DIV/0!</v>
      </c>
      <c r="BF12" s="74"/>
    </row>
    <row r="13" spans="1:58" x14ac:dyDescent="0.3">
      <c r="AW13" s="83">
        <f>SUM(AW8:AW12)</f>
        <v>0</v>
      </c>
      <c r="AX13" s="83">
        <f>SUM(AX8:AX12)</f>
        <v>0</v>
      </c>
      <c r="AY13" s="83"/>
      <c r="AZ13" s="83">
        <f>SUM(AZ8:AZ12)</f>
        <v>0</v>
      </c>
      <c r="BA13" s="83">
        <f>SUM(BA8:BA12)</f>
        <v>0</v>
      </c>
      <c r="BC13" s="83">
        <f>SUM(BC8:BC12)</f>
        <v>0</v>
      </c>
      <c r="BD13" s="83">
        <f>SUM(BD8:BD12)</f>
        <v>0</v>
      </c>
    </row>
    <row r="16" spans="1:58" ht="15" thickBot="1" x14ac:dyDescent="0.35">
      <c r="A16" s="21"/>
      <c r="B16" s="111" t="s">
        <v>13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2"/>
      <c r="N16" s="22"/>
      <c r="O16" s="22"/>
      <c r="P16" s="22"/>
      <c r="Q16" s="22"/>
      <c r="R16" s="22"/>
      <c r="S16" s="22"/>
      <c r="T16" s="22"/>
      <c r="U16" s="22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4"/>
      <c r="AY16" s="24"/>
      <c r="AZ16" s="24"/>
      <c r="BA16" s="24"/>
      <c r="BB16" s="24"/>
      <c r="BC16" s="24"/>
      <c r="BD16" s="24"/>
      <c r="BE16" s="24"/>
      <c r="BF16" s="21"/>
    </row>
    <row r="17" spans="1:58" x14ac:dyDescent="0.3">
      <c r="A17" s="134" t="s">
        <v>0</v>
      </c>
      <c r="B17" s="136" t="s">
        <v>6</v>
      </c>
      <c r="C17" s="136" t="s">
        <v>7</v>
      </c>
      <c r="D17" s="138">
        <v>1</v>
      </c>
      <c r="E17" s="138"/>
      <c r="F17" s="138"/>
      <c r="G17" s="138"/>
      <c r="H17" s="138"/>
      <c r="I17" s="138"/>
      <c r="J17" s="138"/>
      <c r="K17" s="138"/>
      <c r="L17" s="138"/>
      <c r="M17" s="134">
        <v>2</v>
      </c>
      <c r="N17" s="138"/>
      <c r="O17" s="138"/>
      <c r="P17" s="138"/>
      <c r="Q17" s="138"/>
      <c r="R17" s="138"/>
      <c r="S17" s="138"/>
      <c r="T17" s="138"/>
      <c r="U17" s="140"/>
      <c r="V17" s="138">
        <v>3</v>
      </c>
      <c r="W17" s="138"/>
      <c r="X17" s="138"/>
      <c r="Y17" s="138"/>
      <c r="Z17" s="138"/>
      <c r="AA17" s="138"/>
      <c r="AB17" s="138"/>
      <c r="AC17" s="138"/>
      <c r="AD17" s="138"/>
      <c r="AE17" s="134">
        <v>4</v>
      </c>
      <c r="AF17" s="138"/>
      <c r="AG17" s="138"/>
      <c r="AH17" s="138"/>
      <c r="AI17" s="138"/>
      <c r="AJ17" s="138"/>
      <c r="AK17" s="138"/>
      <c r="AL17" s="138"/>
      <c r="AM17" s="140"/>
      <c r="AN17" s="134">
        <v>5</v>
      </c>
      <c r="AO17" s="138"/>
      <c r="AP17" s="138"/>
      <c r="AQ17" s="138"/>
      <c r="AR17" s="138"/>
      <c r="AS17" s="138"/>
      <c r="AT17" s="138"/>
      <c r="AU17" s="138"/>
      <c r="AV17" s="140"/>
      <c r="AW17" s="150" t="s">
        <v>8</v>
      </c>
      <c r="AX17" s="144"/>
      <c r="AY17" s="151"/>
      <c r="AZ17" s="144" t="s">
        <v>1</v>
      </c>
      <c r="BA17" s="144"/>
      <c r="BB17" s="144"/>
      <c r="BC17" s="145" t="s">
        <v>2</v>
      </c>
      <c r="BD17" s="146"/>
      <c r="BE17" s="147"/>
      <c r="BF17" s="148" t="s">
        <v>9</v>
      </c>
    </row>
    <row r="18" spans="1:58" ht="15" thickBot="1" x14ac:dyDescent="0.35">
      <c r="A18" s="135"/>
      <c r="B18" s="152"/>
      <c r="C18" s="137"/>
      <c r="D18" s="139"/>
      <c r="E18" s="139"/>
      <c r="F18" s="139"/>
      <c r="G18" s="139"/>
      <c r="H18" s="139"/>
      <c r="I18" s="139"/>
      <c r="J18" s="139"/>
      <c r="K18" s="139"/>
      <c r="L18" s="139"/>
      <c r="M18" s="135"/>
      <c r="N18" s="139"/>
      <c r="O18" s="139"/>
      <c r="P18" s="139"/>
      <c r="Q18" s="139"/>
      <c r="R18" s="139"/>
      <c r="S18" s="139"/>
      <c r="T18" s="139"/>
      <c r="U18" s="141"/>
      <c r="V18" s="139"/>
      <c r="W18" s="139"/>
      <c r="X18" s="139"/>
      <c r="Y18" s="139"/>
      <c r="Z18" s="139"/>
      <c r="AA18" s="139"/>
      <c r="AB18" s="139"/>
      <c r="AC18" s="139"/>
      <c r="AD18" s="139"/>
      <c r="AE18" s="135"/>
      <c r="AF18" s="139"/>
      <c r="AG18" s="139"/>
      <c r="AH18" s="139"/>
      <c r="AI18" s="139"/>
      <c r="AJ18" s="139"/>
      <c r="AK18" s="139"/>
      <c r="AL18" s="139"/>
      <c r="AM18" s="141"/>
      <c r="AN18" s="135"/>
      <c r="AO18" s="139"/>
      <c r="AP18" s="139"/>
      <c r="AQ18" s="139"/>
      <c r="AR18" s="139"/>
      <c r="AS18" s="139"/>
      <c r="AT18" s="139"/>
      <c r="AU18" s="139"/>
      <c r="AV18" s="141"/>
      <c r="AW18" s="25" t="s">
        <v>10</v>
      </c>
      <c r="AX18" s="26" t="s">
        <v>11</v>
      </c>
      <c r="AY18" s="27" t="s">
        <v>5</v>
      </c>
      <c r="AZ18" s="64" t="s">
        <v>10</v>
      </c>
      <c r="BA18" s="26" t="s">
        <v>11</v>
      </c>
      <c r="BB18" s="28" t="s">
        <v>5</v>
      </c>
      <c r="BC18" s="25" t="s">
        <v>10</v>
      </c>
      <c r="BD18" s="26" t="s">
        <v>11</v>
      </c>
      <c r="BE18" s="27" t="s">
        <v>5</v>
      </c>
      <c r="BF18" s="149"/>
    </row>
    <row r="19" spans="1:58" ht="18.600000000000001" thickBot="1" x14ac:dyDescent="0.4">
      <c r="A19" s="29">
        <v>1</v>
      </c>
      <c r="B19" s="128" t="s">
        <v>85</v>
      </c>
      <c r="C19" s="105" t="s">
        <v>31</v>
      </c>
      <c r="D19" s="142"/>
      <c r="E19" s="142"/>
      <c r="F19" s="142"/>
      <c r="G19" s="142"/>
      <c r="H19" s="142"/>
      <c r="I19" s="142"/>
      <c r="J19" s="142"/>
      <c r="K19" s="142"/>
      <c r="L19" s="142"/>
      <c r="M19" s="31"/>
      <c r="N19" s="32"/>
      <c r="O19" s="33"/>
      <c r="P19" s="34"/>
      <c r="Q19" s="32"/>
      <c r="R19" s="35"/>
      <c r="S19" s="62"/>
      <c r="T19" s="32"/>
      <c r="U19" s="63"/>
      <c r="V19" s="31"/>
      <c r="W19" s="32"/>
      <c r="X19" s="33"/>
      <c r="Y19" s="34"/>
      <c r="Z19" s="32"/>
      <c r="AA19" s="35"/>
      <c r="AB19" s="31"/>
      <c r="AC19" s="32"/>
      <c r="AD19" s="35"/>
      <c r="AE19" s="31"/>
      <c r="AF19" s="32"/>
      <c r="AG19" s="33"/>
      <c r="AH19" s="34"/>
      <c r="AI19" s="32"/>
      <c r="AJ19" s="35"/>
      <c r="AK19" s="31"/>
      <c r="AL19" s="32"/>
      <c r="AM19" s="35"/>
      <c r="AN19" s="31"/>
      <c r="AO19" s="32"/>
      <c r="AP19" s="33"/>
      <c r="AQ19" s="34"/>
      <c r="AR19" s="32"/>
      <c r="AS19" s="35"/>
      <c r="AT19" s="31"/>
      <c r="AU19" s="32"/>
      <c r="AV19" s="35"/>
      <c r="AW19" s="12"/>
      <c r="AX19" s="12"/>
      <c r="AY19" s="13" t="e">
        <f t="shared" ref="AY19:AY23" si="3">(AW19)/(AX19+AW19)</f>
        <v>#DIV/0!</v>
      </c>
      <c r="AZ19" s="14">
        <f>+IF(M19&gt;N19,1,0)+IF(P19&gt;Q19,1,0)+IF(S19&gt;T19,1,0)+IF(V19&gt;W19,1,0)+IF(Y19&gt;Z19,1,0)+IF(AB19&gt;AC19,1,0)+IF(AE19&gt;AF19,1,0)+IF(AH19&gt;AI19,1,0)+IF(AK19&gt;AL19,1,0)+IF(AN19&gt;AO19,1,0)+IF(AQ19&gt;AR19,1,0)+IF(AT19&gt;AU19,1,0)</f>
        <v>0</v>
      </c>
      <c r="BA19" s="14">
        <f>+IF(M19&lt;N19,1,0)+IF(P19&lt;Q19,1,0)+IF(S19&lt;T19,1,0)+IF(V19&lt;W19,1,0)+IF(Y19&lt;Z19,1,0)+IF(AB19&lt;AC19,1,0)+IF(AE19&lt;AF19,1,0)+IF(AH19&lt;AI19,1,0)+IF(AK19&lt;AL19,1,0)+IF(AN19&lt;AO19,1,0)+IF(AQ19&lt;AR19,1,0)+IF(AT19&lt;AU19,1,0)</f>
        <v>0</v>
      </c>
      <c r="BB19" s="82" t="e">
        <f>(AZ19)/(BA19+AZ19)</f>
        <v>#DIV/0!</v>
      </c>
      <c r="BC19" s="15">
        <f>M19+P19+V19+Y19+AE19+AH19+AN19+AQ19</f>
        <v>0</v>
      </c>
      <c r="BD19" s="15">
        <f>N19+Q19+W19+Z19+AF19+AI19+AO19+AR19</f>
        <v>0</v>
      </c>
      <c r="BE19" s="82" t="e">
        <f t="shared" ref="BE19:BE23" si="4">(BC19)/(BD19+BC19)</f>
        <v>#DIV/0!</v>
      </c>
      <c r="BF19" s="66"/>
    </row>
    <row r="20" spans="1:58" ht="18.600000000000001" thickBot="1" x14ac:dyDescent="0.4">
      <c r="A20" s="37">
        <v>2</v>
      </c>
      <c r="B20" s="130" t="s">
        <v>86</v>
      </c>
      <c r="C20" s="106" t="s">
        <v>37</v>
      </c>
      <c r="D20" s="40"/>
      <c r="E20" s="41"/>
      <c r="F20" s="42"/>
      <c r="G20" s="36"/>
      <c r="H20" s="41"/>
      <c r="I20" s="42"/>
      <c r="J20" s="36"/>
      <c r="K20" s="41"/>
      <c r="L20" s="42"/>
      <c r="M20" s="143"/>
      <c r="N20" s="143"/>
      <c r="O20" s="143"/>
      <c r="P20" s="143"/>
      <c r="Q20" s="143"/>
      <c r="R20" s="143"/>
      <c r="S20" s="143"/>
      <c r="T20" s="143"/>
      <c r="U20" s="143"/>
      <c r="V20" s="2"/>
      <c r="W20" s="3"/>
      <c r="X20" s="45"/>
      <c r="Y20" s="4"/>
      <c r="Z20" s="3"/>
      <c r="AA20" s="46"/>
      <c r="AB20" s="47"/>
      <c r="AC20" s="48"/>
      <c r="AD20" s="49"/>
      <c r="AE20" s="40"/>
      <c r="AF20" s="41"/>
      <c r="AG20" s="42"/>
      <c r="AH20" s="36"/>
      <c r="AI20" s="41"/>
      <c r="AJ20" s="42"/>
      <c r="AK20" s="36"/>
      <c r="AL20" s="41"/>
      <c r="AM20" s="33"/>
      <c r="AN20" s="40"/>
      <c r="AO20" s="41"/>
      <c r="AP20" s="42"/>
      <c r="AQ20" s="36"/>
      <c r="AR20" s="41"/>
      <c r="AS20" s="42"/>
      <c r="AT20" s="36"/>
      <c r="AU20" s="41"/>
      <c r="AV20" s="50"/>
      <c r="AW20" s="12"/>
      <c r="AX20" s="12"/>
      <c r="AY20" s="13" t="e">
        <f t="shared" si="3"/>
        <v>#DIV/0!</v>
      </c>
      <c r="AZ20" s="14">
        <f>+IF(D20&gt;E20,1,0)+IF(G20&gt;H20,1,0)+IF(J20&gt;K20,1,0)+IF(V20&gt;W20,1,0)+IF(Y20&gt;Z20,1,0)+IF(AB20&gt;AC20,1,0)+IF(AE20&gt;AF20,1,0)+IF(AH20&gt;AI20,1,0)+IF(AK20&gt;AL20,1,0)+IF(AN20&gt;AO20,1,0)+IF(AQ20&gt;AR20,1,0)+IF(AT20&gt;AU20,1,0)</f>
        <v>0</v>
      </c>
      <c r="BA20" s="14">
        <f>+IF(D20&lt;E20,1,0)+IF(G20&lt;H20,1,0)+IF(J20&lt;K20,1,0)+IF(V20&lt;W20,1,0)+IF(Y20&lt;Z20,1,0)+IF(AB20&lt;AC20,1,0)+IF(AE20&lt;AF20,1,0)+IF(AH20&lt;AI20,1,0)+IF(AK20&lt;AL20,1,0)+IF(AN20&lt;AO20,1,0)+IF(AQ20&lt;AR20,1,0)+IF(AT20&lt;AU20,1,0)</f>
        <v>0</v>
      </c>
      <c r="BB20" s="82" t="e">
        <f t="shared" ref="BB20:BB23" si="5">(AZ20)/(BA20+AZ20)</f>
        <v>#DIV/0!</v>
      </c>
      <c r="BC20" s="18">
        <f>+D20+G20+V20+Y20+AE20+AH20+AN20+AQ20</f>
        <v>0</v>
      </c>
      <c r="BD20" s="19">
        <f>+E20+H20+W20+Z20+AF20+AI20</f>
        <v>0</v>
      </c>
      <c r="BE20" s="82" t="e">
        <f t="shared" si="4"/>
        <v>#DIV/0!</v>
      </c>
      <c r="BF20" s="51"/>
    </row>
    <row r="21" spans="1:58" ht="18.600000000000001" thickBot="1" x14ac:dyDescent="0.4">
      <c r="A21" s="37">
        <v>3</v>
      </c>
      <c r="B21" s="109" t="s">
        <v>79</v>
      </c>
      <c r="C21" s="106" t="s">
        <v>74</v>
      </c>
      <c r="D21" s="34"/>
      <c r="E21" s="32"/>
      <c r="F21" s="33"/>
      <c r="G21" s="31"/>
      <c r="H21" s="32"/>
      <c r="I21" s="33"/>
      <c r="J21" s="53"/>
      <c r="K21" s="54"/>
      <c r="L21" s="55"/>
      <c r="M21" s="5"/>
      <c r="N21" s="6"/>
      <c r="O21" s="49"/>
      <c r="P21" s="5"/>
      <c r="Q21" s="6"/>
      <c r="R21" s="49"/>
      <c r="S21" s="47"/>
      <c r="T21" s="48"/>
      <c r="U21" s="49"/>
      <c r="V21" s="143"/>
      <c r="W21" s="143"/>
      <c r="X21" s="143"/>
      <c r="Y21" s="143"/>
      <c r="Z21" s="143"/>
      <c r="AA21" s="143"/>
      <c r="AB21" s="143"/>
      <c r="AC21" s="143"/>
      <c r="AD21" s="143"/>
      <c r="AE21" s="31"/>
      <c r="AF21" s="32"/>
      <c r="AG21" s="33"/>
      <c r="AH21" s="34"/>
      <c r="AI21" s="32"/>
      <c r="AJ21" s="35"/>
      <c r="AK21" s="31"/>
      <c r="AL21" s="32"/>
      <c r="AM21" s="35"/>
      <c r="AN21" s="31"/>
      <c r="AO21" s="32"/>
      <c r="AP21" s="33"/>
      <c r="AQ21" s="34"/>
      <c r="AR21" s="32"/>
      <c r="AS21" s="35"/>
      <c r="AT21" s="31"/>
      <c r="AU21" s="32"/>
      <c r="AV21" s="35"/>
      <c r="AW21" s="12"/>
      <c r="AX21" s="12"/>
      <c r="AY21" s="13" t="e">
        <f t="shared" si="3"/>
        <v>#DIV/0!</v>
      </c>
      <c r="AZ21" s="14">
        <f>+(IF(D21&gt;E21,1,0)+IF(G21&gt;H21,1,0)+IF(J21&gt;K21,1,0)+IF(M21&gt;N21,1,0)+IF(P21&gt;Q21,1,0)+IF(S21&gt;T21,1,0)+IF(AE21&gt;AF21,1,0)+IF(AH21&gt;AI21,1,0)+IF(AK21&gt;AL21,1,0)+IF(AN21&gt;AO21,1,0)+IF(AQ21&gt;AR21,1,0)+IF(AT21&gt;AU21,1,0))</f>
        <v>0</v>
      </c>
      <c r="BA21" s="14">
        <f>+IF(D21&lt;E21,1,0)+IF(G21&lt;H21,1,0)+IF(J21&lt;K21,1,0)+IF(M21&lt;N21,1,0)+IF(P21&lt;Q21,1,0)+IF(S21&lt;T21,1,0)+IF(AE21&lt;AF21,1,0)+IF(AH21&lt;AI21,1,0)+IF(AK21&lt;AL21,1,0)+IF(AN21&lt;AO21,1,0)+IF(AQ21&lt;AR21,1,0)+IF(AT21&lt;AU21,1,0)</f>
        <v>0</v>
      </c>
      <c r="BB21" s="82" t="e">
        <f t="shared" si="5"/>
        <v>#DIV/0!</v>
      </c>
      <c r="BC21" s="20">
        <f>+D21+G21+M21+P21+AE21+AH21+AN21+AQ21</f>
        <v>0</v>
      </c>
      <c r="BD21" s="19">
        <f>+E21+H21+N21+Q21+AF21+AI21</f>
        <v>0</v>
      </c>
      <c r="BE21" s="82" t="e">
        <f t="shared" si="4"/>
        <v>#DIV/0!</v>
      </c>
      <c r="BF21" s="51"/>
    </row>
    <row r="22" spans="1:58" ht="18.600000000000001" thickBot="1" x14ac:dyDescent="0.4">
      <c r="A22" s="37">
        <v>4</v>
      </c>
      <c r="B22" s="109" t="s">
        <v>80</v>
      </c>
      <c r="C22" s="106" t="s">
        <v>37</v>
      </c>
      <c r="D22" s="86"/>
      <c r="E22" s="87"/>
      <c r="F22" s="88"/>
      <c r="G22" s="89"/>
      <c r="H22" s="87"/>
      <c r="I22" s="88"/>
      <c r="J22" s="90"/>
      <c r="K22" s="91"/>
      <c r="L22" s="92"/>
      <c r="M22" s="93"/>
      <c r="N22" s="94"/>
      <c r="O22" s="95"/>
      <c r="P22" s="93"/>
      <c r="Q22" s="94"/>
      <c r="R22" s="95"/>
      <c r="S22" s="96"/>
      <c r="T22" s="97"/>
      <c r="U22" s="95"/>
      <c r="V22" s="98"/>
      <c r="W22" s="99"/>
      <c r="X22" s="100"/>
      <c r="Y22" s="98"/>
      <c r="Z22" s="99"/>
      <c r="AA22" s="100"/>
      <c r="AB22" s="98"/>
      <c r="AC22" s="99"/>
      <c r="AD22" s="49"/>
      <c r="AE22" s="65"/>
      <c r="AF22" s="65"/>
      <c r="AG22" s="65"/>
      <c r="AH22" s="65"/>
      <c r="AI22" s="65"/>
      <c r="AJ22" s="65"/>
      <c r="AK22" s="65"/>
      <c r="AL22" s="65"/>
      <c r="AM22" s="65"/>
      <c r="AN22" s="5"/>
      <c r="AO22" s="6"/>
      <c r="AP22" s="7"/>
      <c r="AQ22" s="5"/>
      <c r="AR22" s="6"/>
      <c r="AS22" s="49"/>
      <c r="AT22" s="5"/>
      <c r="AU22" s="6"/>
      <c r="AV22" s="49"/>
      <c r="AW22" s="69"/>
      <c r="AX22" s="12"/>
      <c r="AY22" s="13" t="e">
        <f t="shared" si="3"/>
        <v>#DIV/0!</v>
      </c>
      <c r="AZ22" s="14">
        <f>+IF(D22&gt;E22,1,0)+IF(G22&gt;H22,1,0)+IF(J22&gt;K22,1,0)+IF(M22&gt;N22,1,0)+IF(P22&gt;Q22,1,0)+IF(S22&gt;T22,1,0)+IF(V22&gt;W22,1,0)+IF(Y22&gt;Z22,1,0)+IF(AB22&gt;AC22,1,0)+IF(AN22&gt;AO22,1,0)+IF(AQ22&gt;AR22,1,0)+IF(AT22&gt;AU22,1,0)</f>
        <v>0</v>
      </c>
      <c r="BA22" s="14">
        <f>+IF(D22&lt;E22,1,0)+IF(G22&lt;H22,1,0)+IF(J22&lt;K22,1,0)+IF(M22&lt;N22,1,0)+IF(P22&lt;Q22,1,0)+IF(S22&lt;T22,1,0)+IF(V22&lt;W22,1,0)+IF(Y22&lt;Z22,1,0)+IF(AB22&lt;AC22,1,0)+IF(AN22&lt;AO22,1,0)+IF(AQ22&lt;AR22,1,0)+IF(AT22&lt;AU22,1,0)</f>
        <v>0</v>
      </c>
      <c r="BB22" s="82" t="e">
        <f t="shared" si="5"/>
        <v>#DIV/0!</v>
      </c>
      <c r="BC22" s="72">
        <f>+D22+G22+M22+P22+V22+Y22+AN22+AQ22</f>
        <v>0</v>
      </c>
      <c r="BD22" s="20">
        <f>+E22+H22+N22+Q22+W22+Z22+AO22+AR22</f>
        <v>0</v>
      </c>
      <c r="BE22" s="82" t="e">
        <f t="shared" si="4"/>
        <v>#DIV/0!</v>
      </c>
      <c r="BF22" s="75"/>
    </row>
    <row r="23" spans="1:58" ht="18.600000000000001" hidden="1" thickBot="1" x14ac:dyDescent="0.35">
      <c r="A23" s="56">
        <v>5</v>
      </c>
      <c r="B23" s="10"/>
      <c r="C23" s="107"/>
      <c r="D23" s="86"/>
      <c r="E23" s="87"/>
      <c r="F23" s="88"/>
      <c r="G23" s="89"/>
      <c r="H23" s="87"/>
      <c r="I23" s="88"/>
      <c r="J23" s="90"/>
      <c r="K23" s="91"/>
      <c r="L23" s="92"/>
      <c r="M23" s="93"/>
      <c r="N23" s="94"/>
      <c r="O23" s="95"/>
      <c r="P23" s="93"/>
      <c r="Q23" s="94"/>
      <c r="R23" s="101"/>
      <c r="S23" s="93"/>
      <c r="T23" s="94"/>
      <c r="U23" s="95"/>
      <c r="V23" s="98"/>
      <c r="W23" s="99"/>
      <c r="X23" s="100"/>
      <c r="Y23" s="98"/>
      <c r="Z23" s="99"/>
      <c r="AA23" s="102"/>
      <c r="AB23" s="103"/>
      <c r="AC23" s="104"/>
      <c r="AD23" s="7"/>
      <c r="AE23" s="5"/>
      <c r="AF23" s="6"/>
      <c r="AG23" s="49"/>
      <c r="AH23" s="5"/>
      <c r="AI23" s="6"/>
      <c r="AJ23" s="49"/>
      <c r="AK23" s="5"/>
      <c r="AL23" s="6"/>
      <c r="AM23" s="49"/>
      <c r="AN23" s="65"/>
      <c r="AO23" s="65"/>
      <c r="AP23" s="65"/>
      <c r="AQ23" s="65"/>
      <c r="AR23" s="65"/>
      <c r="AS23" s="65"/>
      <c r="AT23" s="65"/>
      <c r="AU23" s="65"/>
      <c r="AV23" s="65"/>
      <c r="AW23" s="67"/>
      <c r="AX23" s="68"/>
      <c r="AY23" s="13" t="e">
        <f t="shared" si="3"/>
        <v>#DIV/0!</v>
      </c>
      <c r="AZ23" s="73">
        <f>+(IF(D23&gt;E23,1,0)+IF(G23&gt;H23,1,0)+IF(J23&gt;K23,1,0)+IF(M23&gt;N23,1,0)+IF(P23&gt;Q23,1,0)+IF(S23&gt;T23,1,0)+IF(V23&gt;W23,1,0)+IF(Y23&gt;Z23,1,0)+IF(AB23&gt;AC23,1,0)+IF(AE23&gt;AF23,1,0)+IF(AH23&gt;AI23,1,0)+IF(AK23&gt;AL23,1,0))</f>
        <v>0</v>
      </c>
      <c r="BA23" s="73">
        <f>+IF(D23&lt;E23,1,0)+IF(G23&lt;H23,1,0)+IF(J23&lt;K23,1,0)+IF(M23&lt;N23,1,0)+IF(P23&lt;Q23,1,0)+IF(S23&lt;T23,1,0)+IF(V23&lt;W23,1,0)+IF(Y23&lt;Z23,1,0)+IF(AB23&lt;AC23,1,0)+IF(AE23&lt;AF23,1,0)+IF(AH23&lt;AI23,1,0)+IF(AK23&lt;AL23,1,0)</f>
        <v>0</v>
      </c>
      <c r="BB23" s="82" t="e">
        <f t="shared" si="5"/>
        <v>#DIV/0!</v>
      </c>
      <c r="BC23" s="70">
        <f>+D23+G23+M23+P23+V23+Y23+AE23+AH23</f>
        <v>0</v>
      </c>
      <c r="BD23" s="71">
        <f>+E23+H23+N23+Q23+W23+Z23+AF23+AI23</f>
        <v>0</v>
      </c>
      <c r="BE23" s="82" t="e">
        <f t="shared" si="4"/>
        <v>#DIV/0!</v>
      </c>
      <c r="BF23" s="74"/>
    </row>
    <row r="24" spans="1:58" x14ac:dyDescent="0.3">
      <c r="AW24" s="83">
        <f>SUM(AW19:AW23)</f>
        <v>0</v>
      </c>
      <c r="AX24" s="83">
        <f>SUM(AX19:AX23)</f>
        <v>0</v>
      </c>
      <c r="AZ24" s="83">
        <f>SUM(AZ19:AZ23)</f>
        <v>0</v>
      </c>
      <c r="BA24" s="83">
        <f>SUM(BA19:BA23)</f>
        <v>0</v>
      </c>
      <c r="BC24" s="83">
        <f>SUM(BC19:BC23)</f>
        <v>0</v>
      </c>
      <c r="BD24" s="83">
        <f>SUM(BD19:BD23)</f>
        <v>0</v>
      </c>
    </row>
    <row r="27" spans="1:58" ht="15" thickBot="1" x14ac:dyDescent="0.35">
      <c r="A27" s="21"/>
      <c r="B27" s="111" t="s">
        <v>14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2"/>
      <c r="N27" s="22"/>
      <c r="O27" s="22"/>
      <c r="P27" s="22"/>
      <c r="Q27" s="22"/>
      <c r="R27" s="22"/>
      <c r="S27" s="22"/>
      <c r="T27" s="22"/>
      <c r="U27" s="22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4"/>
      <c r="AY27" s="24"/>
      <c r="AZ27" s="24"/>
      <c r="BA27" s="24"/>
      <c r="BB27" s="24"/>
      <c r="BC27" s="24"/>
      <c r="BD27" s="24"/>
      <c r="BE27" s="24"/>
      <c r="BF27" s="21"/>
    </row>
    <row r="28" spans="1:58" x14ac:dyDescent="0.3">
      <c r="A28" s="134" t="s">
        <v>0</v>
      </c>
      <c r="B28" s="136" t="s">
        <v>6</v>
      </c>
      <c r="C28" s="136" t="s">
        <v>7</v>
      </c>
      <c r="D28" s="138">
        <v>1</v>
      </c>
      <c r="E28" s="138"/>
      <c r="F28" s="138"/>
      <c r="G28" s="138"/>
      <c r="H28" s="138"/>
      <c r="I28" s="138"/>
      <c r="J28" s="138"/>
      <c r="K28" s="138"/>
      <c r="L28" s="138"/>
      <c r="M28" s="134">
        <v>2</v>
      </c>
      <c r="N28" s="138"/>
      <c r="O28" s="138"/>
      <c r="P28" s="138"/>
      <c r="Q28" s="138"/>
      <c r="R28" s="138"/>
      <c r="S28" s="138"/>
      <c r="T28" s="138"/>
      <c r="U28" s="140"/>
      <c r="V28" s="138">
        <v>3</v>
      </c>
      <c r="W28" s="138"/>
      <c r="X28" s="138"/>
      <c r="Y28" s="138"/>
      <c r="Z28" s="138"/>
      <c r="AA28" s="138"/>
      <c r="AB28" s="138"/>
      <c r="AC28" s="138"/>
      <c r="AD28" s="138"/>
      <c r="AE28" s="134">
        <v>4</v>
      </c>
      <c r="AF28" s="138"/>
      <c r="AG28" s="138"/>
      <c r="AH28" s="138"/>
      <c r="AI28" s="138"/>
      <c r="AJ28" s="138"/>
      <c r="AK28" s="138"/>
      <c r="AL28" s="138"/>
      <c r="AM28" s="140"/>
      <c r="AN28" s="134">
        <v>5</v>
      </c>
      <c r="AO28" s="138"/>
      <c r="AP28" s="138"/>
      <c r="AQ28" s="138"/>
      <c r="AR28" s="138"/>
      <c r="AS28" s="138"/>
      <c r="AT28" s="138"/>
      <c r="AU28" s="138"/>
      <c r="AV28" s="140"/>
      <c r="AW28" s="150" t="s">
        <v>8</v>
      </c>
      <c r="AX28" s="144"/>
      <c r="AY28" s="151"/>
      <c r="AZ28" s="144" t="s">
        <v>1</v>
      </c>
      <c r="BA28" s="144"/>
      <c r="BB28" s="144"/>
      <c r="BC28" s="145" t="s">
        <v>2</v>
      </c>
      <c r="BD28" s="146"/>
      <c r="BE28" s="147"/>
      <c r="BF28" s="148" t="s">
        <v>9</v>
      </c>
    </row>
    <row r="29" spans="1:58" ht="15" thickBot="1" x14ac:dyDescent="0.35">
      <c r="A29" s="135"/>
      <c r="B29" s="152"/>
      <c r="C29" s="137"/>
      <c r="D29" s="139"/>
      <c r="E29" s="139"/>
      <c r="F29" s="139"/>
      <c r="G29" s="139"/>
      <c r="H29" s="139"/>
      <c r="I29" s="139"/>
      <c r="J29" s="139"/>
      <c r="K29" s="139"/>
      <c r="L29" s="139"/>
      <c r="M29" s="135"/>
      <c r="N29" s="139"/>
      <c r="O29" s="139"/>
      <c r="P29" s="139"/>
      <c r="Q29" s="139"/>
      <c r="R29" s="139"/>
      <c r="S29" s="139"/>
      <c r="T29" s="139"/>
      <c r="U29" s="141"/>
      <c r="V29" s="139"/>
      <c r="W29" s="139"/>
      <c r="X29" s="139"/>
      <c r="Y29" s="139"/>
      <c r="Z29" s="139"/>
      <c r="AA29" s="139"/>
      <c r="AB29" s="139"/>
      <c r="AC29" s="139"/>
      <c r="AD29" s="139"/>
      <c r="AE29" s="135"/>
      <c r="AF29" s="139"/>
      <c r="AG29" s="139"/>
      <c r="AH29" s="139"/>
      <c r="AI29" s="139"/>
      <c r="AJ29" s="139"/>
      <c r="AK29" s="139"/>
      <c r="AL29" s="139"/>
      <c r="AM29" s="141"/>
      <c r="AN29" s="135"/>
      <c r="AO29" s="139"/>
      <c r="AP29" s="139"/>
      <c r="AQ29" s="139"/>
      <c r="AR29" s="139"/>
      <c r="AS29" s="139"/>
      <c r="AT29" s="139"/>
      <c r="AU29" s="139"/>
      <c r="AV29" s="141"/>
      <c r="AW29" s="25" t="s">
        <v>10</v>
      </c>
      <c r="AX29" s="26" t="s">
        <v>11</v>
      </c>
      <c r="AY29" s="27" t="s">
        <v>5</v>
      </c>
      <c r="AZ29" s="64" t="s">
        <v>10</v>
      </c>
      <c r="BA29" s="26" t="s">
        <v>11</v>
      </c>
      <c r="BB29" s="28" t="s">
        <v>5</v>
      </c>
      <c r="BC29" s="25" t="s">
        <v>10</v>
      </c>
      <c r="BD29" s="26" t="s">
        <v>11</v>
      </c>
      <c r="BE29" s="27" t="s">
        <v>5</v>
      </c>
      <c r="BF29" s="149"/>
    </row>
    <row r="30" spans="1:58" ht="18.600000000000001" thickBot="1" x14ac:dyDescent="0.4">
      <c r="A30" s="29">
        <v>1</v>
      </c>
      <c r="B30" s="128" t="s">
        <v>83</v>
      </c>
      <c r="C30" s="105" t="s">
        <v>66</v>
      </c>
      <c r="D30" s="142"/>
      <c r="E30" s="142"/>
      <c r="F30" s="142"/>
      <c r="G30" s="142"/>
      <c r="H30" s="142"/>
      <c r="I30" s="142"/>
      <c r="J30" s="142"/>
      <c r="K30" s="142"/>
      <c r="L30" s="142"/>
      <c r="M30" s="31"/>
      <c r="N30" s="32"/>
      <c r="O30" s="33"/>
      <c r="P30" s="34"/>
      <c r="Q30" s="32"/>
      <c r="R30" s="35"/>
      <c r="S30" s="62"/>
      <c r="T30" s="32"/>
      <c r="U30" s="63"/>
      <c r="V30" s="31"/>
      <c r="W30" s="32"/>
      <c r="X30" s="33"/>
      <c r="Y30" s="34"/>
      <c r="Z30" s="32"/>
      <c r="AA30" s="35"/>
      <c r="AB30" s="31"/>
      <c r="AC30" s="32"/>
      <c r="AD30" s="35"/>
      <c r="AE30" s="31"/>
      <c r="AF30" s="32"/>
      <c r="AG30" s="33"/>
      <c r="AH30" s="34"/>
      <c r="AI30" s="32"/>
      <c r="AJ30" s="35"/>
      <c r="AK30" s="31"/>
      <c r="AL30" s="32"/>
      <c r="AM30" s="35"/>
      <c r="AN30" s="31"/>
      <c r="AO30" s="32"/>
      <c r="AP30" s="33"/>
      <c r="AQ30" s="34"/>
      <c r="AR30" s="32"/>
      <c r="AS30" s="35"/>
      <c r="AT30" s="31"/>
      <c r="AU30" s="32"/>
      <c r="AV30" s="35"/>
      <c r="AW30" s="12"/>
      <c r="AX30" s="12"/>
      <c r="AY30" s="13" t="e">
        <f t="shared" ref="AY30:AY34" si="6">(AW30)/(AX30+AW30)</f>
        <v>#DIV/0!</v>
      </c>
      <c r="AZ30" s="14">
        <f>+IF(M30&gt;N30,1,0)+IF(P30&gt;Q30,1,0)+IF(S30&gt;T30,1,0)+IF(V30&gt;W30,1,0)+IF(Y30&gt;Z30,1,0)+IF(AB30&gt;AC30,1,0)+IF(AE30&gt;AF30,1,0)+IF(AH30&gt;AI30,1,0)+IF(AK30&gt;AL30,1,0)+IF(AN30&gt;AO30,1,0)+IF(AQ30&gt;AR30,1,0)+IF(AT30&gt;AU30,1,0)</f>
        <v>0</v>
      </c>
      <c r="BA30" s="14">
        <f>+IF(M30&lt;N30,1,0)+IF(P30&lt;Q30,1,0)+IF(S30&lt;T30,1,0)+IF(V30&lt;W30,1,0)+IF(Y30&lt;Z30,1,0)+IF(AB30&lt;AC30,1,0)+IF(AE30&lt;AF30,1,0)+IF(AH30&lt;AI30,1,0)+IF(AK30&lt;AL30,1,0)+IF(AN30&lt;AO30,1,0)+IF(AQ30&lt;AR30,1,0)+IF(AT30&lt;AU30,1,0)</f>
        <v>0</v>
      </c>
      <c r="BB30" s="82" t="e">
        <f t="shared" ref="BB30:BB34" si="7">(AZ30)/(BA30+AZ30)</f>
        <v>#DIV/0!</v>
      </c>
      <c r="BC30" s="15">
        <f>M30+P30+V30+Y30+AE30+AH30+AN30+AQ30</f>
        <v>0</v>
      </c>
      <c r="BD30" s="15">
        <f>N30+Q30+W30+Z30+AF30+AI30+AO30+AR30</f>
        <v>0</v>
      </c>
      <c r="BE30" s="82" t="e">
        <f t="shared" ref="BE30:BE34" si="8">(BC30)/(BD30+BC30)</f>
        <v>#DIV/0!</v>
      </c>
      <c r="BF30" s="66"/>
    </row>
    <row r="31" spans="1:58" ht="18.600000000000001" thickBot="1" x14ac:dyDescent="0.4">
      <c r="A31" s="37">
        <v>2</v>
      </c>
      <c r="B31" s="129" t="s">
        <v>84</v>
      </c>
      <c r="C31" s="106" t="s">
        <v>31</v>
      </c>
      <c r="D31" s="40"/>
      <c r="E31" s="41"/>
      <c r="F31" s="42"/>
      <c r="G31" s="36"/>
      <c r="H31" s="41"/>
      <c r="I31" s="42"/>
      <c r="J31" s="36"/>
      <c r="K31" s="41"/>
      <c r="L31" s="42"/>
      <c r="M31" s="143"/>
      <c r="N31" s="143"/>
      <c r="O31" s="143"/>
      <c r="P31" s="143"/>
      <c r="Q31" s="143"/>
      <c r="R31" s="143"/>
      <c r="S31" s="143"/>
      <c r="T31" s="143"/>
      <c r="U31" s="143"/>
      <c r="V31" s="2"/>
      <c r="W31" s="3"/>
      <c r="X31" s="45"/>
      <c r="Y31" s="4"/>
      <c r="Z31" s="3"/>
      <c r="AA31" s="46"/>
      <c r="AB31" s="47"/>
      <c r="AC31" s="48"/>
      <c r="AD31" s="49"/>
      <c r="AE31" s="40"/>
      <c r="AF31" s="41"/>
      <c r="AG31" s="42"/>
      <c r="AH31" s="36"/>
      <c r="AI31" s="41"/>
      <c r="AJ31" s="42"/>
      <c r="AK31" s="36"/>
      <c r="AL31" s="41"/>
      <c r="AM31" s="33"/>
      <c r="AN31" s="40"/>
      <c r="AO31" s="41"/>
      <c r="AP31" s="42"/>
      <c r="AQ31" s="36"/>
      <c r="AR31" s="41"/>
      <c r="AS31" s="42"/>
      <c r="AT31" s="36"/>
      <c r="AU31" s="41"/>
      <c r="AV31" s="50"/>
      <c r="AW31" s="12"/>
      <c r="AX31" s="12"/>
      <c r="AY31" s="13" t="e">
        <f t="shared" si="6"/>
        <v>#DIV/0!</v>
      </c>
      <c r="AZ31" s="14">
        <f>+IF(D31&gt;E31,1,0)+IF(G31&gt;H31,1,0)+IF(J31&gt;K31,1,0)+IF(V31&gt;W31,1,0)+IF(Y31&gt;Z31,1,0)+IF(AB31&gt;AC31,1,0)+IF(AE31&gt;AF31,1,0)+IF(AH31&gt;AI31,1,0)+IF(AK31&gt;AL31,1,0)+IF(AN31&gt;AO31,1,0)+IF(AQ31&gt;AR31,1,0)+IF(AT31&gt;AU31,1,0)</f>
        <v>0</v>
      </c>
      <c r="BA31" s="14">
        <f>+IF(D31&lt;E31,1,0)+IF(G31&lt;H31,1,0)+IF(J31&lt;K31,1,0)+IF(V31&lt;W31,1,0)+IF(Y31&lt;Z31,1,0)+IF(AB31&lt;AC31,1,0)+IF(AE31&lt;AF31,1,0)+IF(AH31&lt;AI31,1,0)+IF(AK31&lt;AL31,1,0)+IF(AN31&lt;AO31,1,0)+IF(AQ31&lt;AR31,1,0)+IF(AT31&lt;AU31,1,0)</f>
        <v>0</v>
      </c>
      <c r="BB31" s="82" t="e">
        <f t="shared" si="7"/>
        <v>#DIV/0!</v>
      </c>
      <c r="BC31" s="18">
        <f>+D31+G31+V31+Y31+AE31+AH31+AN31+AQ31</f>
        <v>0</v>
      </c>
      <c r="BD31" s="19">
        <f>+E31+H31+W31+Z31+AF31+AI31</f>
        <v>0</v>
      </c>
      <c r="BE31" s="82" t="e">
        <f t="shared" si="8"/>
        <v>#DIV/0!</v>
      </c>
      <c r="BF31" s="51"/>
    </row>
    <row r="32" spans="1:58" ht="18.600000000000001" thickBot="1" x14ac:dyDescent="0.4">
      <c r="A32" s="37">
        <v>3</v>
      </c>
      <c r="B32" s="109" t="s">
        <v>81</v>
      </c>
      <c r="C32" s="106" t="s">
        <v>37</v>
      </c>
      <c r="D32" s="34"/>
      <c r="E32" s="32"/>
      <c r="F32" s="33"/>
      <c r="G32" s="31"/>
      <c r="H32" s="32"/>
      <c r="I32" s="33"/>
      <c r="J32" s="53"/>
      <c r="K32" s="54"/>
      <c r="L32" s="55"/>
      <c r="M32" s="5"/>
      <c r="N32" s="6"/>
      <c r="O32" s="49"/>
      <c r="P32" s="5"/>
      <c r="Q32" s="6"/>
      <c r="R32" s="49"/>
      <c r="S32" s="47"/>
      <c r="T32" s="48"/>
      <c r="U32" s="49"/>
      <c r="V32" s="143"/>
      <c r="W32" s="143"/>
      <c r="X32" s="143"/>
      <c r="Y32" s="143"/>
      <c r="Z32" s="143"/>
      <c r="AA32" s="143"/>
      <c r="AB32" s="143"/>
      <c r="AC32" s="143"/>
      <c r="AD32" s="143"/>
      <c r="AE32" s="31"/>
      <c r="AF32" s="32"/>
      <c r="AG32" s="33"/>
      <c r="AH32" s="34"/>
      <c r="AI32" s="32"/>
      <c r="AJ32" s="35"/>
      <c r="AK32" s="31"/>
      <c r="AL32" s="32"/>
      <c r="AM32" s="35"/>
      <c r="AN32" s="31"/>
      <c r="AO32" s="32"/>
      <c r="AP32" s="33"/>
      <c r="AQ32" s="34"/>
      <c r="AR32" s="32"/>
      <c r="AS32" s="35"/>
      <c r="AT32" s="31"/>
      <c r="AU32" s="32"/>
      <c r="AV32" s="35"/>
      <c r="AW32" s="12"/>
      <c r="AX32" s="12"/>
      <c r="AY32" s="13" t="e">
        <f t="shared" si="6"/>
        <v>#DIV/0!</v>
      </c>
      <c r="AZ32" s="14">
        <f>+(IF(D32&gt;E32,1,0)+IF(G32&gt;H32,1,0)+IF(J32&gt;K32,1,0)+IF(M32&gt;N32,1,0)+IF(P32&gt;Q32,1,0)+IF(S32&gt;T32,1,0)+IF(AE32&gt;AF32,1,0)+IF(AH32&gt;AI32,1,0)+IF(AK32&gt;AL32,1,0)+IF(AN32&gt;AO32,1,0)+IF(AQ32&gt;AR32,1,0)+IF(AT32&gt;AU32,1,0))</f>
        <v>0</v>
      </c>
      <c r="BA32" s="14">
        <f>+IF(D32&lt;E32,1,0)+IF(G32&lt;H32,1,0)+IF(J32&lt;K32,1,0)+IF(M32&lt;N32,1,0)+IF(P32&lt;Q32,1,0)+IF(S32&lt;T32,1,0)+IF(AE32&lt;AF32,1,0)+IF(AH32&lt;AI32,1,0)+IF(AK32&lt;AL32,1,0)+IF(AN32&lt;AO32,1,0)+IF(AQ32&lt;AR32,1,0)+IF(AT32&lt;AU32,1,0)</f>
        <v>0</v>
      </c>
      <c r="BB32" s="82" t="e">
        <f t="shared" si="7"/>
        <v>#DIV/0!</v>
      </c>
      <c r="BC32" s="20">
        <f>+D32+G32+M32+P32+AE32+AH32+AN32+AQ32</f>
        <v>0</v>
      </c>
      <c r="BD32" s="19">
        <f>+E32+H32+N32+Q32+AF32+AI32</f>
        <v>0</v>
      </c>
      <c r="BE32" s="82" t="e">
        <f t="shared" si="8"/>
        <v>#DIV/0!</v>
      </c>
      <c r="BF32" s="51"/>
    </row>
    <row r="33" spans="1:58" ht="18.600000000000001" thickBot="1" x14ac:dyDescent="0.4">
      <c r="A33" s="37">
        <v>4</v>
      </c>
      <c r="B33" s="109" t="s">
        <v>82</v>
      </c>
      <c r="C33" s="106" t="s">
        <v>37</v>
      </c>
      <c r="D33" s="34"/>
      <c r="E33" s="32"/>
      <c r="F33" s="33"/>
      <c r="G33" s="31"/>
      <c r="H33" s="32"/>
      <c r="I33" s="33"/>
      <c r="J33" s="57"/>
      <c r="K33" s="58"/>
      <c r="L33" s="59"/>
      <c r="M33" s="2"/>
      <c r="N33" s="3"/>
      <c r="O33" s="45"/>
      <c r="P33" s="2"/>
      <c r="Q33" s="3"/>
      <c r="R33" s="45"/>
      <c r="S33" s="43"/>
      <c r="T33" s="44"/>
      <c r="U33" s="45"/>
      <c r="V33" s="5"/>
      <c r="W33" s="6"/>
      <c r="X33" s="7"/>
      <c r="Y33" s="5"/>
      <c r="Z33" s="6"/>
      <c r="AA33" s="7"/>
      <c r="AB33" s="5"/>
      <c r="AC33" s="6"/>
      <c r="AD33" s="49"/>
      <c r="AE33" s="65"/>
      <c r="AF33" s="65"/>
      <c r="AG33" s="65"/>
      <c r="AH33" s="65"/>
      <c r="AI33" s="65"/>
      <c r="AJ33" s="65"/>
      <c r="AK33" s="65"/>
      <c r="AL33" s="65"/>
      <c r="AM33" s="65"/>
      <c r="AN33" s="5"/>
      <c r="AO33" s="6"/>
      <c r="AP33" s="7"/>
      <c r="AQ33" s="5"/>
      <c r="AR33" s="6"/>
      <c r="AS33" s="49"/>
      <c r="AT33" s="5"/>
      <c r="AU33" s="6"/>
      <c r="AV33" s="49"/>
      <c r="AW33" s="69"/>
      <c r="AX33" s="12"/>
      <c r="AY33" s="13" t="e">
        <f t="shared" si="6"/>
        <v>#DIV/0!</v>
      </c>
      <c r="AZ33" s="14">
        <f>+(IF(D33&gt;E33,1,0)+IF(G33&gt;H33,1,0)+IF(J33&gt;K33,1,0)+IF(M33&gt;N33,1,0)+IF(P33&gt;Q33,1,0)+IF(S33&gt;T33,1,0)+IF(V33&gt;W33,1,0)+IF(Y33&gt;Z33,1,0)+IF(AB33&gt;AC33,1,0)+IF(AN33&gt;AO33,1,0)+IF(AQ33&gt;AR33,1,0)+IF(AT33&gt;AU33,1,0))</f>
        <v>0</v>
      </c>
      <c r="BA33" s="14">
        <f>+IF(D33&lt;E33,1,0)+IF(G33&lt;H33,1,0)+IF(J33&lt;K33,1,0)+IF(M33&lt;N33,1,0)+IF(P33&lt;Q33,1,0)+IF(S33&lt;T33,1,0)+IF(V33&lt;W33,1,0)+IF(Y33&lt;Z33,1,0)+IF(AB33&lt;AC33,1,0)+IF(AN33&lt;AO33,1,0)+IF(AQ33&lt;AR33,1,0)+IF(AT33&lt;AU33,1,0)</f>
        <v>0</v>
      </c>
      <c r="BB33" s="82" t="e">
        <f t="shared" si="7"/>
        <v>#DIV/0!</v>
      </c>
      <c r="BC33" s="72">
        <f>+D33+G33+M33+P33+V33+Y33+AN33+AQ33</f>
        <v>0</v>
      </c>
      <c r="BD33" s="20">
        <f>+E33+H33+N33+Q33+W33+Z33+AO33+AR33</f>
        <v>0</v>
      </c>
      <c r="BE33" s="82" t="e">
        <f t="shared" si="8"/>
        <v>#DIV/0!</v>
      </c>
      <c r="BF33" s="75"/>
    </row>
    <row r="34" spans="1:58" ht="18.600000000000001" hidden="1" thickBot="1" x14ac:dyDescent="0.35">
      <c r="A34" s="56">
        <v>5</v>
      </c>
      <c r="B34" s="10"/>
      <c r="C34" s="107"/>
      <c r="D34" s="34"/>
      <c r="E34" s="32"/>
      <c r="F34" s="33"/>
      <c r="G34" s="31"/>
      <c r="H34" s="32"/>
      <c r="I34" s="33"/>
      <c r="J34" s="57"/>
      <c r="K34" s="58"/>
      <c r="L34" s="59"/>
      <c r="M34" s="2"/>
      <c r="N34" s="3"/>
      <c r="O34" s="45"/>
      <c r="P34" s="2"/>
      <c r="Q34" s="3"/>
      <c r="R34" s="8"/>
      <c r="S34" s="2"/>
      <c r="T34" s="3"/>
      <c r="U34" s="45"/>
      <c r="V34" s="5"/>
      <c r="W34" s="6"/>
      <c r="X34" s="7"/>
      <c r="Y34" s="5"/>
      <c r="Z34" s="6"/>
      <c r="AA34" s="49"/>
      <c r="AB34" s="47"/>
      <c r="AC34" s="48"/>
      <c r="AD34" s="7"/>
      <c r="AE34" s="5"/>
      <c r="AF34" s="6"/>
      <c r="AG34" s="49"/>
      <c r="AH34" s="5"/>
      <c r="AI34" s="6"/>
      <c r="AJ34" s="49"/>
      <c r="AK34" s="5"/>
      <c r="AL34" s="6"/>
      <c r="AM34" s="49"/>
      <c r="AN34" s="65"/>
      <c r="AO34" s="65"/>
      <c r="AP34" s="65"/>
      <c r="AQ34" s="65"/>
      <c r="AR34" s="65"/>
      <c r="AS34" s="65"/>
      <c r="AT34" s="65"/>
      <c r="AU34" s="65"/>
      <c r="AV34" s="65"/>
      <c r="AW34" s="67"/>
      <c r="AX34" s="68"/>
      <c r="AY34" s="13" t="e">
        <f t="shared" si="6"/>
        <v>#DIV/0!</v>
      </c>
      <c r="AZ34" s="73">
        <f>+(IF(D34&gt;E34,1,0)+IF(G34&gt;H34,1,0)+IF(J34&gt;K34,1,0)+IF(M34&gt;N34,1,0)+IF(P34&gt;Q34,1,0)+IF(S34&gt;T34,1,0)+IF(V34&gt;W34,1,0)+IF(Y34&gt;Z34,1,0)+IF(AB34&gt;AC34,1,0)+IF(AE34&gt;AF34,1,0)+IF(AH34&gt;AI34,1,0)+IF(AK34&gt;AL34,1,0))</f>
        <v>0</v>
      </c>
      <c r="BA34" s="73">
        <f>+IF(D34&lt;E34,1,0)+IF(G34&lt;H34,1,0)+IF(J34&lt;K34,1,0)+IF(M34&lt;N34,1,0)+IF(P34&lt;Q34,1,0)+IF(S34&lt;T34,1,0)+IF(V34&lt;W34,1,0)+IF(Y34&lt;Z34,1,0)+IF(AB34&lt;AC34,1,0)+IF(AE34&lt;AF34,1,0)+IF(AH34&lt;AI34,1,0)+IF(AK34&lt;AL34,1,0)</f>
        <v>0</v>
      </c>
      <c r="BB34" s="82" t="e">
        <f t="shared" si="7"/>
        <v>#DIV/0!</v>
      </c>
      <c r="BC34" s="70">
        <f>+D34+G34+M34+P34+V34+Y34+AE34+AH34</f>
        <v>0</v>
      </c>
      <c r="BD34" s="71">
        <f>+E34+H34+N34+Q34+W34+Z34+AF34+AI34</f>
        <v>0</v>
      </c>
      <c r="BE34" s="82" t="e">
        <f t="shared" si="8"/>
        <v>#DIV/0!</v>
      </c>
      <c r="BF34" s="74"/>
    </row>
    <row r="35" spans="1:58" x14ac:dyDescent="0.3">
      <c r="AW35" s="83">
        <f>SUM(AW30:AW34)</f>
        <v>0</v>
      </c>
      <c r="AX35" s="83">
        <f>SUM(AX30:AX34)</f>
        <v>0</v>
      </c>
      <c r="AZ35" s="83">
        <f>SUM(AZ30:AZ34)</f>
        <v>0</v>
      </c>
      <c r="BA35" s="83">
        <f>SUM(BA30:BA34)</f>
        <v>0</v>
      </c>
      <c r="BC35" s="83">
        <f>SUM(BC30:BC34)</f>
        <v>0</v>
      </c>
      <c r="BD35" s="83">
        <f>SUM(BD30:BD34)</f>
        <v>0</v>
      </c>
    </row>
    <row r="38" spans="1:58" ht="15" thickBot="1" x14ac:dyDescent="0.35">
      <c r="A38" s="21"/>
      <c r="B38" s="111" t="s">
        <v>15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2"/>
      <c r="N38" s="22"/>
      <c r="O38" s="22"/>
      <c r="P38" s="22"/>
      <c r="Q38" s="22"/>
      <c r="R38" s="22"/>
      <c r="S38" s="22"/>
      <c r="T38" s="22"/>
      <c r="U38" s="22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4"/>
      <c r="AY38" s="24"/>
      <c r="AZ38" s="24"/>
      <c r="BA38" s="24"/>
      <c r="BB38" s="24"/>
      <c r="BC38" s="24"/>
      <c r="BD38" s="24"/>
      <c r="BE38" s="24"/>
      <c r="BF38" s="21"/>
    </row>
    <row r="39" spans="1:58" x14ac:dyDescent="0.3">
      <c r="A39" s="134" t="s">
        <v>0</v>
      </c>
      <c r="B39" s="136" t="s">
        <v>6</v>
      </c>
      <c r="C39" s="136" t="s">
        <v>7</v>
      </c>
      <c r="D39" s="138">
        <v>1</v>
      </c>
      <c r="E39" s="138"/>
      <c r="F39" s="138"/>
      <c r="G39" s="138"/>
      <c r="H39" s="138"/>
      <c r="I39" s="138"/>
      <c r="J39" s="138"/>
      <c r="K39" s="138"/>
      <c r="L39" s="138"/>
      <c r="M39" s="134">
        <v>2</v>
      </c>
      <c r="N39" s="138"/>
      <c r="O39" s="138"/>
      <c r="P39" s="138"/>
      <c r="Q39" s="138"/>
      <c r="R39" s="138"/>
      <c r="S39" s="138"/>
      <c r="T39" s="138"/>
      <c r="U39" s="140"/>
      <c r="V39" s="138">
        <v>3</v>
      </c>
      <c r="W39" s="138"/>
      <c r="X39" s="138"/>
      <c r="Y39" s="138"/>
      <c r="Z39" s="138"/>
      <c r="AA39" s="138"/>
      <c r="AB39" s="138"/>
      <c r="AC39" s="138"/>
      <c r="AD39" s="138"/>
      <c r="AE39" s="134">
        <v>4</v>
      </c>
      <c r="AF39" s="138"/>
      <c r="AG39" s="138"/>
      <c r="AH39" s="138"/>
      <c r="AI39" s="138"/>
      <c r="AJ39" s="138"/>
      <c r="AK39" s="138"/>
      <c r="AL39" s="138"/>
      <c r="AM39" s="140"/>
      <c r="AN39" s="134">
        <v>5</v>
      </c>
      <c r="AO39" s="138"/>
      <c r="AP39" s="138"/>
      <c r="AQ39" s="138"/>
      <c r="AR39" s="138"/>
      <c r="AS39" s="138"/>
      <c r="AT39" s="138"/>
      <c r="AU39" s="138"/>
      <c r="AV39" s="140"/>
      <c r="AW39" s="150" t="s">
        <v>8</v>
      </c>
      <c r="AX39" s="144"/>
      <c r="AY39" s="151"/>
      <c r="AZ39" s="144" t="s">
        <v>1</v>
      </c>
      <c r="BA39" s="144"/>
      <c r="BB39" s="144"/>
      <c r="BC39" s="145" t="s">
        <v>2</v>
      </c>
      <c r="BD39" s="146"/>
      <c r="BE39" s="147"/>
      <c r="BF39" s="148" t="s">
        <v>9</v>
      </c>
    </row>
    <row r="40" spans="1:58" ht="15" thickBot="1" x14ac:dyDescent="0.35">
      <c r="A40" s="135"/>
      <c r="B40" s="152"/>
      <c r="C40" s="137"/>
      <c r="D40" s="139"/>
      <c r="E40" s="139"/>
      <c r="F40" s="139"/>
      <c r="G40" s="139"/>
      <c r="H40" s="139"/>
      <c r="I40" s="139"/>
      <c r="J40" s="139"/>
      <c r="K40" s="139"/>
      <c r="L40" s="139"/>
      <c r="M40" s="135"/>
      <c r="N40" s="139"/>
      <c r="O40" s="139"/>
      <c r="P40" s="139"/>
      <c r="Q40" s="139"/>
      <c r="R40" s="139"/>
      <c r="S40" s="139"/>
      <c r="T40" s="139"/>
      <c r="U40" s="141"/>
      <c r="V40" s="139"/>
      <c r="W40" s="139"/>
      <c r="X40" s="139"/>
      <c r="Y40" s="139"/>
      <c r="Z40" s="139"/>
      <c r="AA40" s="139"/>
      <c r="AB40" s="139"/>
      <c r="AC40" s="139"/>
      <c r="AD40" s="139"/>
      <c r="AE40" s="135"/>
      <c r="AF40" s="139"/>
      <c r="AG40" s="139"/>
      <c r="AH40" s="139"/>
      <c r="AI40" s="139"/>
      <c r="AJ40" s="139"/>
      <c r="AK40" s="139"/>
      <c r="AL40" s="139"/>
      <c r="AM40" s="141"/>
      <c r="AN40" s="135"/>
      <c r="AO40" s="139"/>
      <c r="AP40" s="139"/>
      <c r="AQ40" s="139"/>
      <c r="AR40" s="139"/>
      <c r="AS40" s="139"/>
      <c r="AT40" s="139"/>
      <c r="AU40" s="139"/>
      <c r="AV40" s="141"/>
      <c r="AW40" s="25" t="s">
        <v>3</v>
      </c>
      <c r="AX40" s="26" t="s">
        <v>4</v>
      </c>
      <c r="AY40" s="27" t="s">
        <v>5</v>
      </c>
      <c r="AZ40" s="64" t="s">
        <v>3</v>
      </c>
      <c r="BA40" s="26" t="s">
        <v>4</v>
      </c>
      <c r="BB40" s="28" t="s">
        <v>5</v>
      </c>
      <c r="BC40" s="25" t="s">
        <v>3</v>
      </c>
      <c r="BD40" s="26" t="s">
        <v>4</v>
      </c>
      <c r="BE40" s="27" t="s">
        <v>5</v>
      </c>
      <c r="BF40" s="149"/>
    </row>
    <row r="41" spans="1:58" ht="18.600000000000001" thickBot="1" x14ac:dyDescent="0.4">
      <c r="A41" s="29">
        <v>1</v>
      </c>
      <c r="B41" s="128" t="s">
        <v>89</v>
      </c>
      <c r="C41" s="105" t="s">
        <v>35</v>
      </c>
      <c r="D41" s="142"/>
      <c r="E41" s="142"/>
      <c r="F41" s="142"/>
      <c r="G41" s="142"/>
      <c r="H41" s="142"/>
      <c r="I41" s="142"/>
      <c r="J41" s="142"/>
      <c r="K41" s="142"/>
      <c r="L41" s="142"/>
      <c r="M41" s="31"/>
      <c r="N41" s="32"/>
      <c r="O41" s="33"/>
      <c r="P41" s="34"/>
      <c r="Q41" s="32"/>
      <c r="R41" s="35"/>
      <c r="S41" s="62"/>
      <c r="T41" s="32"/>
      <c r="U41" s="63"/>
      <c r="V41" s="31"/>
      <c r="W41" s="32"/>
      <c r="X41" s="33"/>
      <c r="Y41" s="34"/>
      <c r="Z41" s="32"/>
      <c r="AA41" s="35"/>
      <c r="AB41" s="31"/>
      <c r="AC41" s="32"/>
      <c r="AD41" s="35"/>
      <c r="AE41" s="31"/>
      <c r="AF41" s="32"/>
      <c r="AG41" s="33"/>
      <c r="AH41" s="34"/>
      <c r="AI41" s="32"/>
      <c r="AJ41" s="35"/>
      <c r="AK41" s="31"/>
      <c r="AL41" s="32"/>
      <c r="AM41" s="35"/>
      <c r="AN41" s="31"/>
      <c r="AO41" s="32"/>
      <c r="AP41" s="33"/>
      <c r="AQ41" s="34"/>
      <c r="AR41" s="32"/>
      <c r="AS41" s="35"/>
      <c r="AT41" s="31"/>
      <c r="AU41" s="32"/>
      <c r="AV41" s="35"/>
      <c r="AW41" s="12"/>
      <c r="AX41" s="12"/>
      <c r="AY41" s="13" t="e">
        <f t="shared" ref="AY41:AY45" si="9">(AW41)/(AX41+AW41)</f>
        <v>#DIV/0!</v>
      </c>
      <c r="AZ41" s="14">
        <f>+IF(M41&gt;N41,1,0)+IF(P41&gt;Q41,1,0)+IF(S41&gt;T41,1,0)+IF(V41&gt;W41,1,0)+IF(Y41&gt;Z41,1,0)+IF(AB41&gt;AC41,1,0)+IF(AE41&gt;AF41,1,0)+IF(AH41&gt;AI41,1,0)+IF(AK41&gt;AL41,1,0)+IF(AN41&gt;AO41,1,0)+IF(AQ41&gt;AR41,1,0)+IF(AT41&gt;AU41,1,0)</f>
        <v>0</v>
      </c>
      <c r="BA41" s="14">
        <f>+IF(M41&lt;N41,1,0)+IF(P41&lt;Q41,1,0)+IF(S41&lt;T41,1,0)+IF(V41&lt;W41,1,0)+IF(Y41&lt;Z41,1,0)+IF(AB41&lt;AC41,1,0)+IF(AE41&lt;AF41,1,0)+IF(AH41&lt;AI41,1,0)+IF(AK41&lt;AL41,1,0)+IF(AN41&lt;AO41,1,0)+IF(AQ41&lt;AR41,1,0)+IF(AT41&lt;AU41,1,0)</f>
        <v>0</v>
      </c>
      <c r="BB41" s="82" t="e">
        <f t="shared" ref="BB41:BB45" si="10">(AZ41)/(BA41+AZ41)</f>
        <v>#DIV/0!</v>
      </c>
      <c r="BC41" s="15">
        <f>M41+P41+V41+Y41+AE41+AH41+AN41+AQ41</f>
        <v>0</v>
      </c>
      <c r="BD41" s="15">
        <f>N41+Q41+W41+Z41+AF41+AI41+AO41+AR41</f>
        <v>0</v>
      </c>
      <c r="BE41" s="82" t="e">
        <f t="shared" ref="BE41:BE45" si="11">(BC41)/(BD41+BC41)</f>
        <v>#DIV/0!</v>
      </c>
      <c r="BF41" s="66"/>
    </row>
    <row r="42" spans="1:58" ht="18.600000000000001" thickBot="1" x14ac:dyDescent="0.4">
      <c r="A42" s="37">
        <v>2</v>
      </c>
      <c r="B42" s="130" t="s">
        <v>90</v>
      </c>
      <c r="C42" s="106" t="s">
        <v>48</v>
      </c>
      <c r="D42" s="40"/>
      <c r="E42" s="41"/>
      <c r="F42" s="42"/>
      <c r="G42" s="36"/>
      <c r="H42" s="41"/>
      <c r="I42" s="42"/>
      <c r="J42" s="36"/>
      <c r="K42" s="41"/>
      <c r="L42" s="42"/>
      <c r="M42" s="143"/>
      <c r="N42" s="143"/>
      <c r="O42" s="143"/>
      <c r="P42" s="143"/>
      <c r="Q42" s="143"/>
      <c r="R42" s="143"/>
      <c r="S42" s="143"/>
      <c r="T42" s="143"/>
      <c r="U42" s="143"/>
      <c r="V42" s="2"/>
      <c r="W42" s="3"/>
      <c r="X42" s="45"/>
      <c r="Y42" s="4"/>
      <c r="Z42" s="3"/>
      <c r="AA42" s="46"/>
      <c r="AB42" s="47"/>
      <c r="AC42" s="48"/>
      <c r="AD42" s="49"/>
      <c r="AE42" s="40"/>
      <c r="AF42" s="41"/>
      <c r="AG42" s="42"/>
      <c r="AH42" s="36"/>
      <c r="AI42" s="41"/>
      <c r="AJ42" s="42"/>
      <c r="AK42" s="36"/>
      <c r="AL42" s="41"/>
      <c r="AM42" s="33"/>
      <c r="AN42" s="40"/>
      <c r="AO42" s="41"/>
      <c r="AP42" s="42"/>
      <c r="AQ42" s="36"/>
      <c r="AR42" s="41"/>
      <c r="AS42" s="42"/>
      <c r="AT42" s="36"/>
      <c r="AU42" s="41"/>
      <c r="AV42" s="50"/>
      <c r="AW42" s="12"/>
      <c r="AX42" s="12"/>
      <c r="AY42" s="13" t="e">
        <f t="shared" si="9"/>
        <v>#DIV/0!</v>
      </c>
      <c r="AZ42" s="14">
        <f>+IF(D42&gt;E42,1,0)+IF(G42&gt;H42,1,0)+IF(J42&gt;K42,1,0)+IF(V42&gt;W42,1,0)+IF(Y42&gt;Z42,1,0)+IF(AB42&gt;AC42,1,0)+IF(AE42&gt;AF42,1,0)+IF(AH42&gt;AI42,1,0)+IF(AK42&gt;AL42,1,0)+IF(AN42&gt;AO42,1,0)+IF(AQ42&gt;AR42,1,0)+IF(AT42&gt;AU42,1,0)</f>
        <v>0</v>
      </c>
      <c r="BA42" s="14">
        <f>+IF(D42&lt;E42,1,0)+IF(G42&lt;H42,1,0)+IF(J42&lt;K42,1,0)+IF(V42&lt;W42,1,0)+IF(Y42&lt;Z42,1,0)+IF(AB42&lt;AC42,1,0)+IF(AE42&lt;AF42,1,0)+IF(AH42&lt;AI42,1,0)+IF(AK42&lt;AL42,1,0)+IF(AN42&lt;AO42,1,0)+IF(AQ42&lt;AR42,1,0)+IF(AT42&lt;AU42,1,0)</f>
        <v>0</v>
      </c>
      <c r="BB42" s="82" t="e">
        <f t="shared" si="10"/>
        <v>#DIV/0!</v>
      </c>
      <c r="BC42" s="18">
        <f>+D42+G42+V42+Y42+AE42+AH42+AN42+AQ42</f>
        <v>0</v>
      </c>
      <c r="BD42" s="19">
        <f>+E42+H42+W42+Z42+AF42+AI42</f>
        <v>0</v>
      </c>
      <c r="BE42" s="82" t="e">
        <f t="shared" si="11"/>
        <v>#DIV/0!</v>
      </c>
      <c r="BF42" s="51"/>
    </row>
    <row r="43" spans="1:58" ht="18.600000000000001" thickBot="1" x14ac:dyDescent="0.4">
      <c r="A43" s="37">
        <v>3</v>
      </c>
      <c r="B43" s="109" t="s">
        <v>91</v>
      </c>
      <c r="C43" s="106" t="s">
        <v>37</v>
      </c>
      <c r="D43" s="34"/>
      <c r="E43" s="32"/>
      <c r="F43" s="33"/>
      <c r="G43" s="31"/>
      <c r="H43" s="32"/>
      <c r="I43" s="33"/>
      <c r="J43" s="80"/>
      <c r="K43" s="81"/>
      <c r="L43" s="55"/>
      <c r="M43" s="5"/>
      <c r="N43" s="6"/>
      <c r="O43" s="49"/>
      <c r="P43" s="5"/>
      <c r="Q43" s="6"/>
      <c r="R43" s="49"/>
      <c r="S43" s="47"/>
      <c r="T43" s="48"/>
      <c r="U43" s="49"/>
      <c r="V43" s="143"/>
      <c r="W43" s="143"/>
      <c r="X43" s="143"/>
      <c r="Y43" s="143"/>
      <c r="Z43" s="143"/>
      <c r="AA43" s="143"/>
      <c r="AB43" s="143"/>
      <c r="AC43" s="143"/>
      <c r="AD43" s="143"/>
      <c r="AE43" s="31"/>
      <c r="AF43" s="32"/>
      <c r="AG43" s="33"/>
      <c r="AH43" s="34"/>
      <c r="AI43" s="32"/>
      <c r="AJ43" s="35"/>
      <c r="AK43" s="31"/>
      <c r="AL43" s="32"/>
      <c r="AM43" s="35"/>
      <c r="AN43" s="31"/>
      <c r="AO43" s="32"/>
      <c r="AP43" s="33"/>
      <c r="AQ43" s="34"/>
      <c r="AR43" s="32"/>
      <c r="AS43" s="35"/>
      <c r="AT43" s="31"/>
      <c r="AU43" s="32"/>
      <c r="AV43" s="35"/>
      <c r="AW43" s="12"/>
      <c r="AX43" s="12"/>
      <c r="AY43" s="13" t="e">
        <f t="shared" si="9"/>
        <v>#DIV/0!</v>
      </c>
      <c r="AZ43" s="14">
        <f>+(IF(D43&gt;E43,1,0)+IF(G43&gt;H43,1,0)+IF(J43&gt;K43,1,0)+IF(M43&gt;N43,1,0)+IF(P43&gt;Q43,1,0)+IF(S43&gt;T43,1,0)+IF(AE43&gt;AF43,1,0)+IF(AH43&gt;AI43,1,0)+IF(AK43&gt;AL43,1,0)+IF(AN43&gt;AO43,1,0)+IF(AQ43&gt;AR43,1,0)+IF(AT43&gt;AU43,1,0))</f>
        <v>0</v>
      </c>
      <c r="BA43" s="14">
        <f>+IF(D43&lt;E43,1,0)+IF(G43&lt;H43,1,0)+IF(J43&lt;K43,1,0)+IF(M43&lt;N43,1,0)+IF(P43&lt;Q43,1,0)+IF(S43&lt;T43,1,0)+IF(AE43&lt;AF43,1,0)+IF(AH43&lt;AI43,1,0)+IF(AK43&lt;AL43,1,0)+IF(AN43&lt;AO43,1,0)+IF(AQ43&lt;AR43,1,0)+IF(AT43&lt;AU43,1,0)</f>
        <v>0</v>
      </c>
      <c r="BB43" s="82" t="e">
        <f t="shared" si="10"/>
        <v>#DIV/0!</v>
      </c>
      <c r="BC43" s="20">
        <f>+D43+G43+M43+P43+AE43+AH43+AN43+AQ43</f>
        <v>0</v>
      </c>
      <c r="BD43" s="19">
        <f>+E43+H43+N43+Q43+AF43+AI43</f>
        <v>0</v>
      </c>
      <c r="BE43" s="82" t="e">
        <f t="shared" si="11"/>
        <v>#DIV/0!</v>
      </c>
      <c r="BF43" s="51"/>
    </row>
    <row r="44" spans="1:58" ht="18.600000000000001" thickBot="1" x14ac:dyDescent="0.4">
      <c r="A44" s="37">
        <v>4</v>
      </c>
      <c r="B44" s="109" t="s">
        <v>92</v>
      </c>
      <c r="C44" s="106" t="s">
        <v>37</v>
      </c>
      <c r="D44" s="34"/>
      <c r="E44" s="32"/>
      <c r="F44" s="33"/>
      <c r="G44" s="31"/>
      <c r="H44" s="32"/>
      <c r="I44" s="33"/>
      <c r="J44" s="57"/>
      <c r="K44" s="58"/>
      <c r="L44" s="59"/>
      <c r="M44" s="2"/>
      <c r="N44" s="3"/>
      <c r="O44" s="45"/>
      <c r="P44" s="2"/>
      <c r="Q44" s="3"/>
      <c r="R44" s="45"/>
      <c r="S44" s="43"/>
      <c r="T44" s="44"/>
      <c r="U44" s="45"/>
      <c r="V44" s="5"/>
      <c r="W44" s="6"/>
      <c r="X44" s="7"/>
      <c r="Y44" s="5"/>
      <c r="Z44" s="6"/>
      <c r="AA44" s="7"/>
      <c r="AB44" s="5"/>
      <c r="AC44" s="6"/>
      <c r="AD44" s="49"/>
      <c r="AE44" s="65"/>
      <c r="AF44" s="65"/>
      <c r="AG44" s="65"/>
      <c r="AH44" s="65"/>
      <c r="AI44" s="65"/>
      <c r="AJ44" s="65"/>
      <c r="AK44" s="65"/>
      <c r="AL44" s="65"/>
      <c r="AM44" s="65"/>
      <c r="AN44" s="5"/>
      <c r="AO44" s="6"/>
      <c r="AP44" s="7"/>
      <c r="AQ44" s="5"/>
      <c r="AR44" s="6"/>
      <c r="AS44" s="49"/>
      <c r="AT44" s="5"/>
      <c r="AU44" s="6"/>
      <c r="AV44" s="49"/>
      <c r="AW44" s="69"/>
      <c r="AX44" s="12"/>
      <c r="AY44" s="13" t="e">
        <f t="shared" si="9"/>
        <v>#DIV/0!</v>
      </c>
      <c r="AZ44" s="14">
        <f>+(IF(D44&gt;E44,1,0)+IF(G44&gt;H44,1,0)+IF(J44&gt;K44,1,0)+IF(M44&gt;N44,1,0)+IF(P44&gt;Q44,1,0)+IF(S44&gt;T44,1,0)+IF(V44&gt;W44,1,0)+IF(Y44&gt;Z44,1,0)+IF(AB44&gt;AC44,1,0)+IF(AN44&gt;AO44,1,0)+IF(AQ44&gt;AR44,1,0)+IF(AT44&gt;AU44,1,0))</f>
        <v>0</v>
      </c>
      <c r="BA44" s="14">
        <f>+IF(D44&lt;E44,1,0)+IF(G44&lt;H44,1,0)+IF(J44&lt;K44,1,0)+IF(M44&lt;N44,1,0)+IF(P44&lt;Q44,1,0)+IF(S44&lt;T44,1,0)+IF(V44&lt;W44,1,0)+IF(Y44&lt;Z44,1,0)+IF(AB44&lt;AC44,1,0)+IF(AN44&lt;AO44,1,0)+IF(AQ44&lt;AR44,1,0)+IF(AT44&lt;AU44,1,0)</f>
        <v>0</v>
      </c>
      <c r="BB44" s="82" t="e">
        <f t="shared" si="10"/>
        <v>#DIV/0!</v>
      </c>
      <c r="BC44" s="72">
        <f>+D44+G44+M44+P44+V44+Y44+AN44+AQ44</f>
        <v>0</v>
      </c>
      <c r="BD44" s="20">
        <f>+E44+H44+N44+Q44+W44+Z44+AO44+AR44</f>
        <v>0</v>
      </c>
      <c r="BE44" s="82" t="e">
        <f t="shared" si="11"/>
        <v>#DIV/0!</v>
      </c>
      <c r="BF44" s="75"/>
    </row>
    <row r="45" spans="1:58" ht="18.600000000000001" hidden="1" thickBot="1" x14ac:dyDescent="0.35">
      <c r="A45" s="56">
        <v>5</v>
      </c>
      <c r="B45" s="10"/>
      <c r="C45" s="107"/>
      <c r="D45" s="34"/>
      <c r="E45" s="32"/>
      <c r="F45" s="33"/>
      <c r="G45" s="31"/>
      <c r="H45" s="32"/>
      <c r="I45" s="33"/>
      <c r="J45" s="57"/>
      <c r="K45" s="58"/>
      <c r="L45" s="59"/>
      <c r="M45" s="2"/>
      <c r="N45" s="3"/>
      <c r="O45" s="45"/>
      <c r="P45" s="2"/>
      <c r="Q45" s="3"/>
      <c r="R45" s="8"/>
      <c r="S45" s="2"/>
      <c r="T45" s="3"/>
      <c r="U45" s="45"/>
      <c r="V45" s="5"/>
      <c r="W45" s="6"/>
      <c r="X45" s="7"/>
      <c r="Y45" s="5"/>
      <c r="Z45" s="6"/>
      <c r="AA45" s="49"/>
      <c r="AB45" s="47"/>
      <c r="AC45" s="48"/>
      <c r="AD45" s="7"/>
      <c r="AE45" s="5"/>
      <c r="AF45" s="6"/>
      <c r="AG45" s="49"/>
      <c r="AH45" s="5"/>
      <c r="AI45" s="6"/>
      <c r="AJ45" s="49"/>
      <c r="AK45" s="5"/>
      <c r="AL45" s="6"/>
      <c r="AM45" s="49"/>
      <c r="AN45" s="65"/>
      <c r="AO45" s="65"/>
      <c r="AP45" s="65"/>
      <c r="AQ45" s="65"/>
      <c r="AR45" s="65"/>
      <c r="AS45" s="65"/>
      <c r="AT45" s="65"/>
      <c r="AU45" s="65"/>
      <c r="AV45" s="65"/>
      <c r="AW45" s="67"/>
      <c r="AX45" s="68"/>
      <c r="AY45" s="13" t="e">
        <f t="shared" si="9"/>
        <v>#DIV/0!</v>
      </c>
      <c r="AZ45" s="73">
        <f>+(IF(D45&gt;E45,1,0)+IF(G45&gt;H45,1,0)+IF(J45&gt;K45,1,0)+IF(M45&gt;N45,1,0)+IF(P45&gt;Q45,1,0)+IF(S45&gt;T45,1,0)+IF(V45&gt;W45,1,0)+IF(Y45&gt;Z45,1,0)+IF(AB45&gt;AC45,1,0)+IF(AE45&gt;AF45,1,0)+IF(AH45&gt;AI45,1,0)+IF(AK45&gt;AL45,1,0))</f>
        <v>0</v>
      </c>
      <c r="BA45" s="73">
        <f>+IF(D45&lt;E45,1,0)+IF(G45&lt;H45,1,0)+IF(J45&lt;K45,1,0)+IF(M45&lt;N45,1,0)+IF(P45&lt;Q45,1,0)+IF(S45&lt;T45,1,0)+IF(V45&lt;W45,1,0)+IF(Y45&lt;Z45,1,0)+IF(AB45&lt;AC45,1,0)+IF(AE45&lt;AF45,1,0)+IF(AH45&lt;AI45,1,0)+IF(AK45&lt;AL45,1,0)</f>
        <v>0</v>
      </c>
      <c r="BB45" s="82" t="e">
        <f t="shared" si="10"/>
        <v>#DIV/0!</v>
      </c>
      <c r="BC45" s="70">
        <f>+D45+G45+M45+P45+V45+Y45+AE45+AH45</f>
        <v>0</v>
      </c>
      <c r="BD45" s="71">
        <f>+E45+H45+N45+Q45+W45+Z45+AF45+AI45</f>
        <v>0</v>
      </c>
      <c r="BE45" s="82" t="e">
        <f t="shared" si="11"/>
        <v>#DIV/0!</v>
      </c>
      <c r="BF45" s="74"/>
    </row>
    <row r="46" spans="1:58" x14ac:dyDescent="0.3">
      <c r="AW46" s="83">
        <f>SUM(AW41:AW45)</f>
        <v>0</v>
      </c>
      <c r="AX46" s="83">
        <f>SUM(AX41:AX45)</f>
        <v>0</v>
      </c>
      <c r="AZ46" s="83">
        <f>SUM(AZ41:AZ45)</f>
        <v>0</v>
      </c>
      <c r="BA46" s="83">
        <f>SUM(BA41:BA45)</f>
        <v>0</v>
      </c>
      <c r="BC46" s="83">
        <f>SUM(BC41:BC45)</f>
        <v>0</v>
      </c>
      <c r="BD46" s="83">
        <f>SUM(BD41:BD45)</f>
        <v>0</v>
      </c>
    </row>
    <row r="47" spans="1:58" x14ac:dyDescent="0.3">
      <c r="AW47" s="83"/>
      <c r="AX47" s="83"/>
      <c r="AZ47" s="83"/>
      <c r="BA47" s="83"/>
      <c r="BC47" s="83"/>
      <c r="BD47" s="83"/>
    </row>
    <row r="48" spans="1:58" x14ac:dyDescent="0.3">
      <c r="AW48" s="83"/>
      <c r="AX48" s="83"/>
      <c r="AZ48" s="83"/>
      <c r="BA48" s="83"/>
      <c r="BC48" s="83"/>
      <c r="BD48" s="83"/>
    </row>
    <row r="49" spans="1:58" x14ac:dyDescent="0.3">
      <c r="AW49" s="83"/>
      <c r="AX49" s="83"/>
      <c r="AZ49" s="83"/>
      <c r="BA49" s="83"/>
      <c r="BC49" s="83"/>
      <c r="BD49" s="83"/>
    </row>
    <row r="50" spans="1:58" x14ac:dyDescent="0.3">
      <c r="AW50" s="83"/>
      <c r="AX50" s="83"/>
      <c r="AZ50" s="83"/>
      <c r="BA50" s="83"/>
      <c r="BC50" s="83"/>
      <c r="BD50" s="83"/>
    </row>
    <row r="51" spans="1:58" x14ac:dyDescent="0.3">
      <c r="AW51" s="83"/>
      <c r="AX51" s="83"/>
      <c r="AZ51" s="83"/>
      <c r="BA51" s="83"/>
      <c r="BC51" s="83"/>
      <c r="BD51" s="83"/>
    </row>
    <row r="52" spans="1:58" x14ac:dyDescent="0.3">
      <c r="AW52" s="83"/>
      <c r="AX52" s="83"/>
      <c r="AZ52" s="83"/>
      <c r="BA52" s="83"/>
      <c r="BC52" s="83"/>
      <c r="BD52" s="83"/>
    </row>
    <row r="53" spans="1:58" x14ac:dyDescent="0.3">
      <c r="AW53" s="83"/>
      <c r="AX53" s="83"/>
      <c r="AZ53" s="83"/>
      <c r="BA53" s="83"/>
      <c r="BC53" s="83"/>
      <c r="BD53" s="83"/>
    </row>
    <row r="54" spans="1:58" x14ac:dyDescent="0.3">
      <c r="AW54" s="83"/>
      <c r="AX54" s="83"/>
      <c r="AZ54" s="83"/>
      <c r="BA54" s="83"/>
      <c r="BC54" s="83"/>
      <c r="BD54" s="83"/>
    </row>
    <row r="57" spans="1:58" ht="15" thickBot="1" x14ac:dyDescent="0.35">
      <c r="A57" s="21"/>
      <c r="B57" s="111" t="s">
        <v>16</v>
      </c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2"/>
      <c r="N57" s="22"/>
      <c r="O57" s="22"/>
      <c r="P57" s="22"/>
      <c r="Q57" s="22"/>
      <c r="R57" s="22"/>
      <c r="S57" s="22"/>
      <c r="T57" s="22"/>
      <c r="U57" s="22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4"/>
      <c r="AY57" s="24"/>
      <c r="AZ57" s="24"/>
      <c r="BA57" s="24"/>
      <c r="BB57" s="24"/>
      <c r="BC57" s="24"/>
      <c r="BD57" s="24"/>
      <c r="BE57" s="24"/>
      <c r="BF57" s="21"/>
    </row>
    <row r="58" spans="1:58" x14ac:dyDescent="0.3">
      <c r="A58" s="134" t="s">
        <v>0</v>
      </c>
      <c r="B58" s="136" t="s">
        <v>6</v>
      </c>
      <c r="C58" s="136" t="s">
        <v>7</v>
      </c>
      <c r="D58" s="138">
        <v>1</v>
      </c>
      <c r="E58" s="138"/>
      <c r="F58" s="138"/>
      <c r="G58" s="138"/>
      <c r="H58" s="138"/>
      <c r="I58" s="138"/>
      <c r="J58" s="138"/>
      <c r="K58" s="138"/>
      <c r="L58" s="138"/>
      <c r="M58" s="134">
        <v>2</v>
      </c>
      <c r="N58" s="138"/>
      <c r="O58" s="138"/>
      <c r="P58" s="138"/>
      <c r="Q58" s="138"/>
      <c r="R58" s="138"/>
      <c r="S58" s="138"/>
      <c r="T58" s="138"/>
      <c r="U58" s="140"/>
      <c r="V58" s="138">
        <v>3</v>
      </c>
      <c r="W58" s="138"/>
      <c r="X58" s="138"/>
      <c r="Y58" s="138"/>
      <c r="Z58" s="138"/>
      <c r="AA58" s="138"/>
      <c r="AB58" s="138"/>
      <c r="AC58" s="138"/>
      <c r="AD58" s="138"/>
      <c r="AE58" s="134">
        <v>4</v>
      </c>
      <c r="AF58" s="138"/>
      <c r="AG58" s="138"/>
      <c r="AH58" s="138"/>
      <c r="AI58" s="138"/>
      <c r="AJ58" s="138"/>
      <c r="AK58" s="138"/>
      <c r="AL58" s="138"/>
      <c r="AM58" s="140"/>
      <c r="AN58" s="134">
        <v>5</v>
      </c>
      <c r="AO58" s="138"/>
      <c r="AP58" s="138"/>
      <c r="AQ58" s="138"/>
      <c r="AR58" s="138"/>
      <c r="AS58" s="138"/>
      <c r="AT58" s="138"/>
      <c r="AU58" s="138"/>
      <c r="AV58" s="140"/>
      <c r="AW58" s="150" t="s">
        <v>8</v>
      </c>
      <c r="AX58" s="144"/>
      <c r="AY58" s="151"/>
      <c r="AZ58" s="144" t="s">
        <v>1</v>
      </c>
      <c r="BA58" s="144"/>
      <c r="BB58" s="144"/>
      <c r="BC58" s="145" t="s">
        <v>2</v>
      </c>
      <c r="BD58" s="146"/>
      <c r="BE58" s="147"/>
      <c r="BF58" s="148" t="s">
        <v>9</v>
      </c>
    </row>
    <row r="59" spans="1:58" ht="15" thickBot="1" x14ac:dyDescent="0.35">
      <c r="A59" s="135"/>
      <c r="B59" s="152"/>
      <c r="C59" s="137"/>
      <c r="D59" s="139"/>
      <c r="E59" s="139"/>
      <c r="F59" s="139"/>
      <c r="G59" s="139"/>
      <c r="H59" s="139"/>
      <c r="I59" s="139"/>
      <c r="J59" s="139"/>
      <c r="K59" s="139"/>
      <c r="L59" s="139"/>
      <c r="M59" s="135"/>
      <c r="N59" s="139"/>
      <c r="O59" s="139"/>
      <c r="P59" s="139"/>
      <c r="Q59" s="139"/>
      <c r="R59" s="139"/>
      <c r="S59" s="139"/>
      <c r="T59" s="139"/>
      <c r="U59" s="141"/>
      <c r="V59" s="139"/>
      <c r="W59" s="139"/>
      <c r="X59" s="139"/>
      <c r="Y59" s="139"/>
      <c r="Z59" s="139"/>
      <c r="AA59" s="139"/>
      <c r="AB59" s="139"/>
      <c r="AC59" s="139"/>
      <c r="AD59" s="139"/>
      <c r="AE59" s="135"/>
      <c r="AF59" s="139"/>
      <c r="AG59" s="139"/>
      <c r="AH59" s="139"/>
      <c r="AI59" s="139"/>
      <c r="AJ59" s="139"/>
      <c r="AK59" s="139"/>
      <c r="AL59" s="139"/>
      <c r="AM59" s="141"/>
      <c r="AN59" s="135"/>
      <c r="AO59" s="139"/>
      <c r="AP59" s="139"/>
      <c r="AQ59" s="139"/>
      <c r="AR59" s="139"/>
      <c r="AS59" s="139"/>
      <c r="AT59" s="139"/>
      <c r="AU59" s="139"/>
      <c r="AV59" s="141"/>
      <c r="AW59" s="25" t="s">
        <v>10</v>
      </c>
      <c r="AX59" s="26" t="s">
        <v>11</v>
      </c>
      <c r="AY59" s="27" t="s">
        <v>5</v>
      </c>
      <c r="AZ59" s="64" t="s">
        <v>10</v>
      </c>
      <c r="BA59" s="26" t="s">
        <v>11</v>
      </c>
      <c r="BB59" s="28" t="s">
        <v>5</v>
      </c>
      <c r="BC59" s="25" t="s">
        <v>10</v>
      </c>
      <c r="BD59" s="26" t="s">
        <v>11</v>
      </c>
      <c r="BE59" s="27" t="s">
        <v>5</v>
      </c>
      <c r="BF59" s="149"/>
    </row>
    <row r="60" spans="1:58" ht="18.600000000000001" thickBot="1" x14ac:dyDescent="0.35">
      <c r="A60" s="29">
        <v>1</v>
      </c>
      <c r="B60" s="131" t="s">
        <v>93</v>
      </c>
      <c r="C60" s="105" t="s">
        <v>37</v>
      </c>
      <c r="D60" s="142"/>
      <c r="E60" s="142"/>
      <c r="F60" s="142"/>
      <c r="G60" s="142"/>
      <c r="H60" s="142"/>
      <c r="I60" s="142"/>
      <c r="J60" s="142"/>
      <c r="K60" s="142"/>
      <c r="L60" s="142"/>
      <c r="M60" s="31"/>
      <c r="N60" s="32"/>
      <c r="O60" s="33"/>
      <c r="P60" s="34"/>
      <c r="Q60" s="32"/>
      <c r="R60" s="35"/>
      <c r="S60" s="62"/>
      <c r="T60" s="32"/>
      <c r="U60" s="63"/>
      <c r="V60" s="31"/>
      <c r="W60" s="32"/>
      <c r="X60" s="33"/>
      <c r="Y60" s="34"/>
      <c r="Z60" s="32"/>
      <c r="AA60" s="35"/>
      <c r="AB60" s="31"/>
      <c r="AC60" s="32"/>
      <c r="AD60" s="35"/>
      <c r="AE60" s="31"/>
      <c r="AF60" s="32"/>
      <c r="AG60" s="33"/>
      <c r="AH60" s="34"/>
      <c r="AI60" s="32"/>
      <c r="AJ60" s="35"/>
      <c r="AK60" s="31"/>
      <c r="AL60" s="32"/>
      <c r="AM60" s="35"/>
      <c r="AN60" s="31"/>
      <c r="AO60" s="32"/>
      <c r="AP60" s="33"/>
      <c r="AQ60" s="34"/>
      <c r="AR60" s="32"/>
      <c r="AS60" s="35"/>
      <c r="AT60" s="31"/>
      <c r="AU60" s="32"/>
      <c r="AV60" s="35"/>
      <c r="AW60" s="12"/>
      <c r="AX60" s="12"/>
      <c r="AY60" s="13" t="e">
        <f t="shared" ref="AY60:AY64" si="12">(AW60)/(AX60+AW60)</f>
        <v>#DIV/0!</v>
      </c>
      <c r="AZ60" s="14">
        <f>+IF(M60&gt;N60,1,0)+IF(P60&gt;Q60,1,0)+IF(S60&gt;T60,1,0)+IF(V60&gt;W60,1,0)+IF(Y60&gt;Z60,1,0)+IF(AB60&gt;AC60,1,0)+IF(AE60&gt;AF60,1,0)+IF(AH60&gt;AI60,1,0)+IF(AK60&gt;AL60,1,0)+IF(AN60&gt;AO60,1,0)+IF(AQ60&gt;AR60,1,0)+IF(AT60&gt;AU60,1,0)</f>
        <v>0</v>
      </c>
      <c r="BA60" s="14">
        <f>+IF(M60&lt;N60,1,0)+IF(P60&lt;Q60,1,0)+IF(S60&lt;T60,1,0)+IF(V60&lt;W60,1,0)+IF(Y60&lt;Z60,1,0)+IF(AB60&lt;AC60,1,0)+IF(AE60&lt;AF60,1,0)+IF(AH60&lt;AI60,1,0)+IF(AK60&lt;AL60,1,0)+IF(AN60&lt;AO60,1,0)+IF(AQ60&lt;AR60,1,0)+IF(AT60&lt;AU60,1,0)</f>
        <v>0</v>
      </c>
      <c r="BB60" s="82" t="e">
        <f t="shared" ref="BB60:BB64" si="13">(AZ60)/(BA60+AZ60)</f>
        <v>#DIV/0!</v>
      </c>
      <c r="BC60" s="15">
        <f>M60+P60+V60+Y60+AE60+AH60+AN60+AQ60</f>
        <v>0</v>
      </c>
      <c r="BD60" s="15">
        <f>N60+Q60+W60+Z60+AF60+AI60+AO60+AR60</f>
        <v>0</v>
      </c>
      <c r="BE60" s="82" t="e">
        <f t="shared" ref="BE60:BE64" si="14">(BC60)/(BD60+BC60)</f>
        <v>#DIV/0!</v>
      </c>
      <c r="BF60" s="66"/>
    </row>
    <row r="61" spans="1:58" ht="18.600000000000001" thickBot="1" x14ac:dyDescent="0.4">
      <c r="A61" s="37">
        <v>2</v>
      </c>
      <c r="B61" s="130" t="s">
        <v>94</v>
      </c>
      <c r="C61" s="106" t="s">
        <v>31</v>
      </c>
      <c r="D61" s="40"/>
      <c r="E61" s="41"/>
      <c r="F61" s="42"/>
      <c r="G61" s="36"/>
      <c r="H61" s="41"/>
      <c r="I61" s="42"/>
      <c r="J61" s="36"/>
      <c r="K61" s="41"/>
      <c r="L61" s="42"/>
      <c r="M61" s="143"/>
      <c r="N61" s="143"/>
      <c r="O61" s="143"/>
      <c r="P61" s="143"/>
      <c r="Q61" s="143"/>
      <c r="R61" s="143"/>
      <c r="S61" s="143"/>
      <c r="T61" s="143"/>
      <c r="U61" s="143"/>
      <c r="V61" s="2"/>
      <c r="W61" s="3"/>
      <c r="X61" s="45"/>
      <c r="Y61" s="4"/>
      <c r="Z61" s="3"/>
      <c r="AA61" s="46"/>
      <c r="AB61" s="47"/>
      <c r="AC61" s="48"/>
      <c r="AD61" s="49"/>
      <c r="AE61" s="40"/>
      <c r="AF61" s="41"/>
      <c r="AG61" s="42"/>
      <c r="AH61" s="36"/>
      <c r="AI61" s="41"/>
      <c r="AJ61" s="42"/>
      <c r="AK61" s="36"/>
      <c r="AL61" s="41"/>
      <c r="AM61" s="33"/>
      <c r="AN61" s="40"/>
      <c r="AO61" s="41"/>
      <c r="AP61" s="42"/>
      <c r="AQ61" s="36"/>
      <c r="AR61" s="41"/>
      <c r="AS61" s="42"/>
      <c r="AT61" s="36"/>
      <c r="AU61" s="41"/>
      <c r="AV61" s="50"/>
      <c r="AW61" s="12"/>
      <c r="AX61" s="12"/>
      <c r="AY61" s="13" t="e">
        <f t="shared" si="12"/>
        <v>#DIV/0!</v>
      </c>
      <c r="AZ61" s="14">
        <f>+IF(D61&gt;E61,1,0)+IF(G61&gt;H61,1,0)+IF(J61&gt;K61,1,0)+IF(V61&gt;W61,1,0)+IF(Y61&gt;Z61,1,0)+IF(AB61&gt;AC61,1,0)+IF(AE61&gt;AF61,1,0)+IF(AH61&gt;AI61,1,0)+IF(AK61&gt;AL61,1,0)+IF(AN61&gt;AO61,1,0)+IF(AQ61&gt;AR61,1,0)+IF(AT61&gt;AU61,1,0)</f>
        <v>0</v>
      </c>
      <c r="BA61" s="14">
        <f>+IF(D61&lt;E61,1,0)+IF(G61&lt;H61,1,0)+IF(J61&lt;K61,1,0)+IF(V61&lt;W61,1,0)+IF(Y61&lt;Z61,1,0)+IF(AB61&lt;AC61,1,0)+IF(AE61&lt;AF61,1,0)+IF(AH61&lt;AI61,1,0)+IF(AK61&lt;AL61,1,0)+IF(AN61&lt;AO61,1,0)+IF(AQ61&lt;AR61,1,0)+IF(AT61&lt;AU61,1,0)</f>
        <v>0</v>
      </c>
      <c r="BB61" s="82" t="e">
        <f t="shared" si="13"/>
        <v>#DIV/0!</v>
      </c>
      <c r="BC61" s="18">
        <f>+D61+G61+V61+Y61+AE61+AH61+AN61+AQ61</f>
        <v>0</v>
      </c>
      <c r="BD61" s="19">
        <f>+E61+H61+W61+Z61+AF61+AI61</f>
        <v>0</v>
      </c>
      <c r="BE61" s="82" t="e">
        <f t="shared" si="14"/>
        <v>#DIV/0!</v>
      </c>
      <c r="BF61" s="51"/>
    </row>
    <row r="62" spans="1:58" ht="18.600000000000001" thickBot="1" x14ac:dyDescent="0.4">
      <c r="A62" s="37">
        <v>3</v>
      </c>
      <c r="B62" s="109" t="s">
        <v>95</v>
      </c>
      <c r="C62" s="106" t="s">
        <v>48</v>
      </c>
      <c r="D62" s="34"/>
      <c r="E62" s="32"/>
      <c r="F62" s="33"/>
      <c r="G62" s="31"/>
      <c r="H62" s="32"/>
      <c r="I62" s="33"/>
      <c r="J62" s="53"/>
      <c r="K62" s="54"/>
      <c r="L62" s="55"/>
      <c r="M62" s="5"/>
      <c r="N62" s="6"/>
      <c r="O62" s="49"/>
      <c r="P62" s="5"/>
      <c r="Q62" s="6"/>
      <c r="R62" s="49"/>
      <c r="S62" s="47"/>
      <c r="T62" s="48"/>
      <c r="U62" s="49"/>
      <c r="V62" s="143"/>
      <c r="W62" s="143"/>
      <c r="X62" s="143"/>
      <c r="Y62" s="143"/>
      <c r="Z62" s="143"/>
      <c r="AA62" s="143"/>
      <c r="AB62" s="143"/>
      <c r="AC62" s="143"/>
      <c r="AD62" s="143"/>
      <c r="AE62" s="31"/>
      <c r="AF62" s="32"/>
      <c r="AG62" s="33"/>
      <c r="AH62" s="34"/>
      <c r="AI62" s="32"/>
      <c r="AJ62" s="35"/>
      <c r="AK62" s="31"/>
      <c r="AL62" s="32"/>
      <c r="AM62" s="35"/>
      <c r="AN62" s="31"/>
      <c r="AO62" s="32"/>
      <c r="AP62" s="33"/>
      <c r="AQ62" s="34"/>
      <c r="AR62" s="32"/>
      <c r="AS62" s="35"/>
      <c r="AT62" s="31"/>
      <c r="AU62" s="32"/>
      <c r="AV62" s="35"/>
      <c r="AW62" s="12"/>
      <c r="AX62" s="12"/>
      <c r="AY62" s="13" t="e">
        <f t="shared" si="12"/>
        <v>#DIV/0!</v>
      </c>
      <c r="AZ62" s="14">
        <f>+(IF(D62&gt;E62,1,0)+IF(G62&gt;H62,1,0)+IF(J62&gt;K62,1,0)+IF(M62&gt;N62,1,0)+IF(P62&gt;Q62,1,0)+IF(S62&gt;T62,1,0)+IF(AE62&gt;AF62,1,0)+IF(AH62&gt;AI62,1,0)+IF(AK62&gt;AL62,1,0)+IF(AN62&gt;AO62,1,0)+IF(AQ62&gt;AR62,1,0)+IF(AT62&gt;AU62,1,0))</f>
        <v>0</v>
      </c>
      <c r="BA62" s="14">
        <f>+IF(D62&lt;E62,1,0)+IF(G62&lt;H62,1,0)+IF(J62&lt;K62,1,0)+IF(M62&lt;N62,1,0)+IF(P62&lt;Q62,1,0)+IF(S62&lt;T62,1,0)+IF(AE62&lt;AF62,1,0)+IF(AH62&lt;AI62,1,0)+IF(AK62&lt;AL62,1,0)+IF(AN62&lt;AO62,1,0)+IF(AQ62&lt;AR62,1,0)+IF(AT62&lt;AU62,1,0)</f>
        <v>0</v>
      </c>
      <c r="BB62" s="82" t="e">
        <f t="shared" si="13"/>
        <v>#DIV/0!</v>
      </c>
      <c r="BC62" s="20">
        <f>+D62+G62+M62+P62+AE62+AH62+AN62+AQ62</f>
        <v>0</v>
      </c>
      <c r="BD62" s="19">
        <f>+E62+H62+N62+Q62+AF62+AI62</f>
        <v>0</v>
      </c>
      <c r="BE62" s="82" t="e">
        <f t="shared" si="14"/>
        <v>#DIV/0!</v>
      </c>
      <c r="BF62" s="51"/>
    </row>
    <row r="63" spans="1:58" ht="18.600000000000001" thickBot="1" x14ac:dyDescent="0.4">
      <c r="A63" s="37">
        <v>4</v>
      </c>
      <c r="B63" s="109" t="s">
        <v>96</v>
      </c>
      <c r="C63" s="106" t="s">
        <v>37</v>
      </c>
      <c r="D63" s="34"/>
      <c r="E63" s="32"/>
      <c r="F63" s="33"/>
      <c r="G63" s="31"/>
      <c r="H63" s="32"/>
      <c r="I63" s="33"/>
      <c r="J63" s="57"/>
      <c r="K63" s="58"/>
      <c r="L63" s="59"/>
      <c r="M63" s="2"/>
      <c r="N63" s="3"/>
      <c r="O63" s="45"/>
      <c r="P63" s="2"/>
      <c r="Q63" s="3"/>
      <c r="R63" s="45"/>
      <c r="S63" s="43"/>
      <c r="T63" s="44"/>
      <c r="U63" s="45"/>
      <c r="V63" s="5"/>
      <c r="W63" s="6"/>
      <c r="X63" s="7"/>
      <c r="Y63" s="5"/>
      <c r="Z63" s="6"/>
      <c r="AA63" s="7"/>
      <c r="AB63" s="98"/>
      <c r="AC63" s="84"/>
      <c r="AD63" s="49"/>
      <c r="AE63" s="65"/>
      <c r="AF63" s="65"/>
      <c r="AG63" s="65"/>
      <c r="AH63" s="65"/>
      <c r="AI63" s="65"/>
      <c r="AJ63" s="65"/>
      <c r="AK63" s="65"/>
      <c r="AL63" s="65"/>
      <c r="AM63" s="65"/>
      <c r="AN63" s="5"/>
      <c r="AO63" s="6"/>
      <c r="AP63" s="7"/>
      <c r="AQ63" s="5"/>
      <c r="AR63" s="6"/>
      <c r="AS63" s="49"/>
      <c r="AT63" s="5"/>
      <c r="AU63" s="6"/>
      <c r="AV63" s="49"/>
      <c r="AW63" s="69"/>
      <c r="AX63" s="12"/>
      <c r="AY63" s="13" t="e">
        <f t="shared" si="12"/>
        <v>#DIV/0!</v>
      </c>
      <c r="AZ63" s="14">
        <f>+(IF(D63&gt;E63,1,0)+IF(G63&gt;H63,1,0)+IF(J63&gt;K63,1,0)+IF(M63&gt;N63,1,0)+IF(P63&gt;Q63,1,0)+IF(S63&gt;T63,1,0)+IF(V63&gt;W63,1,0)+IF(Y63&gt;Z63,1,0)+IF(AB63&gt;AC63,1,0)+IF(AN63&gt;AO63,1,0)+IF(AQ63&gt;AR63,1,0)+IF(AT63&gt;AU63,1,0))</f>
        <v>0</v>
      </c>
      <c r="BA63" s="14">
        <f>+IF(D63&lt;E63,1,0)+IF(G63&lt;H63,1,0)+IF(J63&lt;K63,1,0)+IF(M63&lt;N63,1,0)+IF(P63&lt;Q63,1,0)+IF(S63&lt;T63,1,0)+IF(V63&lt;W63,1,0)+IF(Y63&lt;Z63,1,0)+IF(AB63&lt;AC63,1,0)+IF(AN63&lt;AO63,1,0)+IF(AQ63&lt;AR63,1,0)+IF(AT63&lt;AU63,1,0)</f>
        <v>0</v>
      </c>
      <c r="BB63" s="82" t="e">
        <f t="shared" si="13"/>
        <v>#DIV/0!</v>
      </c>
      <c r="BC63" s="72">
        <f>+D63+G63+M63+P63+V63+Y63+AN63+AQ63</f>
        <v>0</v>
      </c>
      <c r="BD63" s="20">
        <f>+E63+H63+N63+Q63+W63+Z63+AO63+AR63</f>
        <v>0</v>
      </c>
      <c r="BE63" s="82" t="e">
        <f t="shared" si="14"/>
        <v>#DIV/0!</v>
      </c>
      <c r="BF63" s="75"/>
    </row>
    <row r="64" spans="1:58" ht="18.600000000000001" hidden="1" thickBot="1" x14ac:dyDescent="0.35">
      <c r="A64" s="56">
        <v>5</v>
      </c>
      <c r="B64" s="10"/>
      <c r="C64" s="107"/>
      <c r="D64" s="34"/>
      <c r="E64" s="32"/>
      <c r="F64" s="33"/>
      <c r="G64" s="31"/>
      <c r="H64" s="32"/>
      <c r="I64" s="33"/>
      <c r="J64" s="57"/>
      <c r="K64" s="58"/>
      <c r="L64" s="59"/>
      <c r="M64" s="2"/>
      <c r="N64" s="3"/>
      <c r="O64" s="45"/>
      <c r="P64" s="2"/>
      <c r="Q64" s="3"/>
      <c r="R64" s="8"/>
      <c r="S64" s="2"/>
      <c r="T64" s="3"/>
      <c r="U64" s="45"/>
      <c r="V64" s="5"/>
      <c r="W64" s="6"/>
      <c r="X64" s="7"/>
      <c r="Y64" s="5"/>
      <c r="Z64" s="6"/>
      <c r="AA64" s="49"/>
      <c r="AB64" s="85"/>
      <c r="AC64" s="48"/>
      <c r="AD64" s="7"/>
      <c r="AE64" s="5"/>
      <c r="AF64" s="6"/>
      <c r="AG64" s="49"/>
      <c r="AH64" s="5"/>
      <c r="AI64" s="6"/>
      <c r="AJ64" s="49"/>
      <c r="AK64" s="5"/>
      <c r="AL64" s="6"/>
      <c r="AM64" s="49"/>
      <c r="AN64" s="65"/>
      <c r="AO64" s="65"/>
      <c r="AP64" s="65"/>
      <c r="AQ64" s="65"/>
      <c r="AR64" s="65"/>
      <c r="AS64" s="65"/>
      <c r="AT64" s="65"/>
      <c r="AU64" s="65"/>
      <c r="AV64" s="65"/>
      <c r="AW64" s="67"/>
      <c r="AX64" s="68"/>
      <c r="AY64" s="13" t="e">
        <f t="shared" si="12"/>
        <v>#DIV/0!</v>
      </c>
      <c r="AZ64" s="73">
        <f>+(IF(D64&gt;E64,1,0)+IF(G64&gt;H64,1,0)+IF(J64&gt;K64,1,0)+IF(M64&gt;N64,1,0)+IF(P64&gt;Q64,1,0)+IF(S64&gt;T64,1,0)+IF(V64&gt;W64,1,0)+IF(Y64&gt;Z64,1,0)+IF(AB64&gt;AC64,1,0)+IF(AE64&gt;AF64,1,0)+IF(AH64&gt;AI64,1,0)+IF(AK64&gt;AL64,1,0))</f>
        <v>0</v>
      </c>
      <c r="BA64" s="73">
        <f>+IF(D64&lt;E64,1,0)+IF(G64&lt;H64,1,0)+IF(J64&lt;K64,1,0)+IF(M64&lt;N64,1,0)+IF(P64&lt;Q64,1,0)+IF(S64&lt;T64,1,0)+IF(V64&lt;W64,1,0)+IF(Y64&lt;Z64,1,0)+IF(AB64&lt;AC64,1,0)+IF(AE64&lt;AF64,1,0)+IF(AH64&lt;AI64,1,0)+IF(AK64&lt;AL64,1,0)</f>
        <v>0</v>
      </c>
      <c r="BB64" s="82" t="e">
        <f t="shared" si="13"/>
        <v>#DIV/0!</v>
      </c>
      <c r="BC64" s="70">
        <f>+D64+G64+M64+P64+V64+Y64+AE64+AH64</f>
        <v>0</v>
      </c>
      <c r="BD64" s="71">
        <f>+E64+H64+N64+Q64+W64+Z64+AF64+AI64</f>
        <v>0</v>
      </c>
      <c r="BE64" s="82" t="e">
        <f t="shared" si="14"/>
        <v>#DIV/0!</v>
      </c>
      <c r="BF64" s="74"/>
    </row>
    <row r="65" spans="1:58" x14ac:dyDescent="0.3">
      <c r="AW65" s="83">
        <f>SUM(AW60:AW64)</f>
        <v>0</v>
      </c>
      <c r="AX65" s="83">
        <f>SUM(AX60:AX64)</f>
        <v>0</v>
      </c>
      <c r="AZ65" s="83">
        <f>SUM(AZ60:AZ64)</f>
        <v>0</v>
      </c>
      <c r="BA65" s="83">
        <f>SUM(BA60:BA64)</f>
        <v>0</v>
      </c>
      <c r="BC65" s="83">
        <f>SUM(BC60:BC64)</f>
        <v>0</v>
      </c>
      <c r="BD65" s="83">
        <f>SUM(BD60:BD64)</f>
        <v>0</v>
      </c>
    </row>
    <row r="68" spans="1:58" ht="15" thickBot="1" x14ac:dyDescent="0.35">
      <c r="A68" s="21"/>
      <c r="B68" s="111" t="s">
        <v>17</v>
      </c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2"/>
      <c r="N68" s="22"/>
      <c r="O68" s="22"/>
      <c r="P68" s="22"/>
      <c r="Q68" s="22"/>
      <c r="R68" s="22"/>
      <c r="S68" s="22"/>
      <c r="T68" s="22"/>
      <c r="U68" s="22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4"/>
      <c r="AY68" s="24"/>
      <c r="AZ68" s="24"/>
      <c r="BA68" s="24"/>
      <c r="BB68" s="24"/>
      <c r="BC68" s="24"/>
      <c r="BD68" s="24"/>
      <c r="BE68" s="24"/>
      <c r="BF68" s="21"/>
    </row>
    <row r="69" spans="1:58" x14ac:dyDescent="0.3">
      <c r="A69" s="134" t="s">
        <v>0</v>
      </c>
      <c r="B69" s="136" t="s">
        <v>6</v>
      </c>
      <c r="C69" s="136" t="s">
        <v>7</v>
      </c>
      <c r="D69" s="138">
        <v>1</v>
      </c>
      <c r="E69" s="138"/>
      <c r="F69" s="138"/>
      <c r="G69" s="138"/>
      <c r="H69" s="138"/>
      <c r="I69" s="138"/>
      <c r="J69" s="138"/>
      <c r="K69" s="138"/>
      <c r="L69" s="138"/>
      <c r="M69" s="134">
        <v>2</v>
      </c>
      <c r="N69" s="138"/>
      <c r="O69" s="138"/>
      <c r="P69" s="138"/>
      <c r="Q69" s="138"/>
      <c r="R69" s="138"/>
      <c r="S69" s="138"/>
      <c r="T69" s="138"/>
      <c r="U69" s="140"/>
      <c r="V69" s="138">
        <v>3</v>
      </c>
      <c r="W69" s="138"/>
      <c r="X69" s="138"/>
      <c r="Y69" s="138"/>
      <c r="Z69" s="138"/>
      <c r="AA69" s="138"/>
      <c r="AB69" s="138"/>
      <c r="AC69" s="138"/>
      <c r="AD69" s="138"/>
      <c r="AE69" s="134">
        <v>4</v>
      </c>
      <c r="AF69" s="138"/>
      <c r="AG69" s="138"/>
      <c r="AH69" s="138"/>
      <c r="AI69" s="138"/>
      <c r="AJ69" s="138"/>
      <c r="AK69" s="138"/>
      <c r="AL69" s="138"/>
      <c r="AM69" s="140"/>
      <c r="AN69" s="134">
        <v>5</v>
      </c>
      <c r="AO69" s="138"/>
      <c r="AP69" s="138"/>
      <c r="AQ69" s="138"/>
      <c r="AR69" s="138"/>
      <c r="AS69" s="138"/>
      <c r="AT69" s="138"/>
      <c r="AU69" s="138"/>
      <c r="AV69" s="140"/>
      <c r="AW69" s="150" t="s">
        <v>8</v>
      </c>
      <c r="AX69" s="144"/>
      <c r="AY69" s="151"/>
      <c r="AZ69" s="144" t="s">
        <v>1</v>
      </c>
      <c r="BA69" s="144"/>
      <c r="BB69" s="144"/>
      <c r="BC69" s="145" t="s">
        <v>2</v>
      </c>
      <c r="BD69" s="146"/>
      <c r="BE69" s="147"/>
      <c r="BF69" s="148" t="s">
        <v>9</v>
      </c>
    </row>
    <row r="70" spans="1:58" ht="15" thickBot="1" x14ac:dyDescent="0.35">
      <c r="A70" s="135"/>
      <c r="B70" s="137"/>
      <c r="C70" s="137"/>
      <c r="D70" s="139"/>
      <c r="E70" s="139"/>
      <c r="F70" s="139"/>
      <c r="G70" s="139"/>
      <c r="H70" s="139"/>
      <c r="I70" s="139"/>
      <c r="J70" s="139"/>
      <c r="K70" s="139"/>
      <c r="L70" s="139"/>
      <c r="M70" s="135"/>
      <c r="N70" s="139"/>
      <c r="O70" s="139"/>
      <c r="P70" s="139"/>
      <c r="Q70" s="139"/>
      <c r="R70" s="139"/>
      <c r="S70" s="139"/>
      <c r="T70" s="139"/>
      <c r="U70" s="141"/>
      <c r="V70" s="139"/>
      <c r="W70" s="139"/>
      <c r="X70" s="139"/>
      <c r="Y70" s="139"/>
      <c r="Z70" s="139"/>
      <c r="AA70" s="139"/>
      <c r="AB70" s="139"/>
      <c r="AC70" s="139"/>
      <c r="AD70" s="139"/>
      <c r="AE70" s="135"/>
      <c r="AF70" s="139"/>
      <c r="AG70" s="139"/>
      <c r="AH70" s="139"/>
      <c r="AI70" s="139"/>
      <c r="AJ70" s="139"/>
      <c r="AK70" s="139"/>
      <c r="AL70" s="139"/>
      <c r="AM70" s="141"/>
      <c r="AN70" s="135"/>
      <c r="AO70" s="139"/>
      <c r="AP70" s="139"/>
      <c r="AQ70" s="139"/>
      <c r="AR70" s="139"/>
      <c r="AS70" s="139"/>
      <c r="AT70" s="139"/>
      <c r="AU70" s="139"/>
      <c r="AV70" s="141"/>
      <c r="AW70" s="25" t="s">
        <v>10</v>
      </c>
      <c r="AX70" s="26" t="s">
        <v>11</v>
      </c>
      <c r="AY70" s="27" t="s">
        <v>5</v>
      </c>
      <c r="AZ70" s="64" t="s">
        <v>10</v>
      </c>
      <c r="BA70" s="26" t="s">
        <v>11</v>
      </c>
      <c r="BB70" s="28" t="s">
        <v>5</v>
      </c>
      <c r="BC70" s="25" t="s">
        <v>10</v>
      </c>
      <c r="BD70" s="26" t="s">
        <v>11</v>
      </c>
      <c r="BE70" s="27" t="s">
        <v>5</v>
      </c>
      <c r="BF70" s="149"/>
    </row>
    <row r="71" spans="1:58" ht="18.600000000000001" thickBot="1" x14ac:dyDescent="0.35">
      <c r="A71" s="29">
        <v>1</v>
      </c>
      <c r="B71" s="131" t="s">
        <v>97</v>
      </c>
      <c r="C71" s="30" t="s">
        <v>37</v>
      </c>
      <c r="D71" s="142"/>
      <c r="E71" s="142"/>
      <c r="F71" s="142"/>
      <c r="G71" s="142"/>
      <c r="H71" s="142"/>
      <c r="I71" s="142"/>
      <c r="J71" s="142"/>
      <c r="K71" s="142"/>
      <c r="L71" s="142"/>
      <c r="M71" s="31"/>
      <c r="N71" s="32"/>
      <c r="O71" s="33"/>
      <c r="P71" s="34"/>
      <c r="Q71" s="32"/>
      <c r="R71" s="35"/>
      <c r="S71" s="62"/>
      <c r="T71" s="32"/>
      <c r="U71" s="63"/>
      <c r="V71" s="31"/>
      <c r="W71" s="32"/>
      <c r="X71" s="33"/>
      <c r="Y71" s="34"/>
      <c r="Z71" s="32"/>
      <c r="AA71" s="35"/>
      <c r="AB71" s="31"/>
      <c r="AC71" s="32"/>
      <c r="AD71" s="35"/>
      <c r="AE71" s="31"/>
      <c r="AF71" s="32"/>
      <c r="AG71" s="33"/>
      <c r="AH71" s="34"/>
      <c r="AI71" s="32"/>
      <c r="AJ71" s="35"/>
      <c r="AK71" s="31"/>
      <c r="AL71" s="32"/>
      <c r="AM71" s="35"/>
      <c r="AN71" s="31"/>
      <c r="AO71" s="32"/>
      <c r="AP71" s="33"/>
      <c r="AQ71" s="34"/>
      <c r="AR71" s="32"/>
      <c r="AS71" s="35"/>
      <c r="AT71" s="31"/>
      <c r="AU71" s="32"/>
      <c r="AV71" s="35"/>
      <c r="AW71" s="12"/>
      <c r="AX71" s="12"/>
      <c r="AY71" s="13" t="e">
        <f t="shared" ref="AY71:AY75" si="15">(AW71)/(AX71+AW71)</f>
        <v>#DIV/0!</v>
      </c>
      <c r="AZ71" s="14">
        <f>+IF(M71&gt;N71,1,0)+IF(P71&gt;Q71,1,0)+IF(S71&gt;T71,1,0)+IF(V71&gt;W71,1,0)+IF(Y71&gt;Z71,1,0)+IF(AB71&gt;AC71,1,0)+IF(AE71&gt;AF71,1,0)+IF(AH71&gt;AI71,1,0)+IF(AK71&gt;AL71,1,0)+IF(AN71&gt;AO71,1,0)+IF(AQ71&gt;AR71,1,0)+IF(AT71&gt;AU71,1,0)</f>
        <v>0</v>
      </c>
      <c r="BA71" s="14">
        <f>+IF(M71&lt;N71,1,0)+IF(P71&lt;Q71,1,0)+IF(S71&lt;T71,1,0)+IF(V71&lt;W71,1,0)+IF(Y71&lt;Z71,1,0)+IF(AB71&lt;AC71,1,0)+IF(AE71&lt;AF71,1,0)+IF(AH71&lt;AI71,1,0)+IF(AK71&lt;AL71,1,0)+IF(AN71&lt;AO71,1,0)+IF(AQ71&lt;AR71,1,0)+IF(AT71&lt;AU71,1,0)</f>
        <v>0</v>
      </c>
      <c r="BB71" s="82" t="e">
        <f t="shared" ref="BB71:BB75" si="16">(AZ71)/(BA71+AZ71)</f>
        <v>#DIV/0!</v>
      </c>
      <c r="BC71" s="15">
        <f>M71+P71+V71+Y71+AE71+AH71+AN71+AQ71</f>
        <v>0</v>
      </c>
      <c r="BD71" s="15">
        <f>N71+Q71+W71+Z71+AF71+AI71+AO71+AR71</f>
        <v>0</v>
      </c>
      <c r="BE71" s="82" t="e">
        <f t="shared" ref="BE71:BE75" si="17">(BC71)/(BD71+BC71)</f>
        <v>#DIV/0!</v>
      </c>
      <c r="BF71" s="66"/>
    </row>
    <row r="72" spans="1:58" ht="18.600000000000001" thickBot="1" x14ac:dyDescent="0.4">
      <c r="A72" s="37">
        <v>2</v>
      </c>
      <c r="B72" s="129" t="s">
        <v>98</v>
      </c>
      <c r="C72" s="39" t="s">
        <v>45</v>
      </c>
      <c r="D72" s="40"/>
      <c r="E72" s="41"/>
      <c r="F72" s="42"/>
      <c r="G72" s="36"/>
      <c r="H72" s="41"/>
      <c r="I72" s="42"/>
      <c r="J72" s="36"/>
      <c r="K72" s="41"/>
      <c r="L72" s="42"/>
      <c r="M72" s="143"/>
      <c r="N72" s="143"/>
      <c r="O72" s="143"/>
      <c r="P72" s="143"/>
      <c r="Q72" s="143"/>
      <c r="R72" s="143"/>
      <c r="S72" s="143"/>
      <c r="T72" s="143"/>
      <c r="U72" s="143"/>
      <c r="V72" s="2"/>
      <c r="W72" s="3"/>
      <c r="X72" s="45"/>
      <c r="Y72" s="4"/>
      <c r="Z72" s="3"/>
      <c r="AA72" s="46"/>
      <c r="AB72" s="47"/>
      <c r="AC72" s="48"/>
      <c r="AD72" s="49"/>
      <c r="AE72" s="40"/>
      <c r="AF72" s="41"/>
      <c r="AG72" s="42"/>
      <c r="AH72" s="36"/>
      <c r="AI72" s="41"/>
      <c r="AJ72" s="42"/>
      <c r="AK72" s="36"/>
      <c r="AL72" s="41"/>
      <c r="AM72" s="33"/>
      <c r="AN72" s="40"/>
      <c r="AO72" s="41"/>
      <c r="AP72" s="42"/>
      <c r="AQ72" s="36"/>
      <c r="AR72" s="41"/>
      <c r="AS72" s="42"/>
      <c r="AT72" s="36"/>
      <c r="AU72" s="41"/>
      <c r="AV72" s="50"/>
      <c r="AW72" s="12"/>
      <c r="AX72" s="12"/>
      <c r="AY72" s="13" t="e">
        <f t="shared" si="15"/>
        <v>#DIV/0!</v>
      </c>
      <c r="AZ72" s="14">
        <f>+IF(D72&gt;E72,1,0)+IF(G72&gt;H72,1,0)+IF(J72&gt;K72,1,0)+IF(V72&gt;W72,1,0)+IF(Y72&gt;Z72,1,0)+IF(AB72&gt;AC72,1,0)+IF(AE72&gt;AF72,1,0)+IF(AH72&gt;AI72,1,0)+IF(AK72&gt;AL72,1,0)+IF(AN72&gt;AO72,1,0)+IF(AQ72&gt;AR72,1,0)+IF(AT72&gt;AU72,1,0)</f>
        <v>0</v>
      </c>
      <c r="BA72" s="14">
        <f>+IF(D72&lt;E72,1,0)+IF(G72&lt;H72,1,0)+IF(J72&lt;K72,1,0)+IF(V72&lt;W72,1,0)+IF(Y72&lt;Z72,1,0)+IF(AB72&lt;AC72,1,0)+IF(AE72&lt;AF72,1,0)+IF(AH72&lt;AI72,1,0)+IF(AK72&lt;AL72,1,0)+IF(AN72&lt;AO72,1,0)+IF(AQ72&lt;AR72,1,0)+IF(AT72&lt;AU72,1,0)</f>
        <v>0</v>
      </c>
      <c r="BB72" s="82" t="e">
        <f t="shared" si="16"/>
        <v>#DIV/0!</v>
      </c>
      <c r="BC72" s="18">
        <f>+D72+G72+V72+Y72+AE72+AH72+AN72+AQ72</f>
        <v>0</v>
      </c>
      <c r="BD72" s="19">
        <f>+E72+H72+W72+Z72+AF72+AI72</f>
        <v>0</v>
      </c>
      <c r="BE72" s="82" t="e">
        <f t="shared" si="17"/>
        <v>#DIV/0!</v>
      </c>
      <c r="BF72" s="51"/>
    </row>
    <row r="73" spans="1:58" ht="18.600000000000001" thickBot="1" x14ac:dyDescent="0.35">
      <c r="A73" s="37">
        <v>3</v>
      </c>
      <c r="B73" s="77" t="s">
        <v>99</v>
      </c>
      <c r="C73" s="39" t="s">
        <v>37</v>
      </c>
      <c r="D73" s="34"/>
      <c r="E73" s="32"/>
      <c r="F73" s="33"/>
      <c r="G73" s="31"/>
      <c r="H73" s="32"/>
      <c r="I73" s="33"/>
      <c r="J73" s="53"/>
      <c r="K73" s="54"/>
      <c r="L73" s="55"/>
      <c r="M73" s="5"/>
      <c r="N73" s="6"/>
      <c r="O73" s="49"/>
      <c r="P73" s="5"/>
      <c r="Q73" s="6"/>
      <c r="R73" s="49"/>
      <c r="S73" s="47"/>
      <c r="T73" s="48"/>
      <c r="U73" s="49"/>
      <c r="V73" s="143"/>
      <c r="W73" s="143"/>
      <c r="X73" s="143"/>
      <c r="Y73" s="143"/>
      <c r="Z73" s="143"/>
      <c r="AA73" s="143"/>
      <c r="AB73" s="143"/>
      <c r="AC73" s="143"/>
      <c r="AD73" s="143"/>
      <c r="AE73" s="31"/>
      <c r="AF73" s="32"/>
      <c r="AG73" s="33"/>
      <c r="AH73" s="34"/>
      <c r="AI73" s="32"/>
      <c r="AJ73" s="35"/>
      <c r="AK73" s="31"/>
      <c r="AL73" s="32"/>
      <c r="AM73" s="35"/>
      <c r="AN73" s="31"/>
      <c r="AO73" s="32"/>
      <c r="AP73" s="33"/>
      <c r="AQ73" s="34"/>
      <c r="AR73" s="32"/>
      <c r="AS73" s="35"/>
      <c r="AT73" s="31"/>
      <c r="AU73" s="32"/>
      <c r="AV73" s="35"/>
      <c r="AW73" s="12"/>
      <c r="AX73" s="12"/>
      <c r="AY73" s="13" t="e">
        <f t="shared" si="15"/>
        <v>#DIV/0!</v>
      </c>
      <c r="AZ73" s="14">
        <f>+(IF(D73&gt;E73,1,0)+IF(G73&gt;H73,1,0)+IF(J73&gt;K73,1,0)+IF(M73&gt;N73,1,0)+IF(P73&gt;Q73,1,0)+IF(S73&gt;T73,1,0)+IF(AE73&gt;AF73,1,0)+IF(AH73&gt;AI73,1,0)+IF(AK73&gt;AL73,1,0)+IF(AN73&gt;AO73,1,0)+IF(AQ73&gt;AR73,1,0)+IF(AT73&gt;AU73,1,0))</f>
        <v>0</v>
      </c>
      <c r="BA73" s="14">
        <f>+IF(D73&lt;E73,1,0)+IF(G73&lt;H73,1,0)+IF(J73&lt;K73,1,0)+IF(M73&lt;N73,1,0)+IF(P73&lt;Q73,1,0)+IF(S73&lt;T73,1,0)+IF(AE73&lt;AF73,1,0)+IF(AH73&lt;AI73,1,0)+IF(AK73&lt;AL73,1,0)+IF(AN73&lt;AO73,1,0)+IF(AQ73&lt;AR73,1,0)+IF(AT73&lt;AU73,1,0)</f>
        <v>0</v>
      </c>
      <c r="BB73" s="82" t="e">
        <f t="shared" si="16"/>
        <v>#DIV/0!</v>
      </c>
      <c r="BC73" s="20">
        <f>+D73+G73+M73+P73+AE73+AH73+AN73+AQ73</f>
        <v>0</v>
      </c>
      <c r="BD73" s="19">
        <f>+E73+H73+N73+Q73+AF73+AI73</f>
        <v>0</v>
      </c>
      <c r="BE73" s="82" t="e">
        <f t="shared" si="17"/>
        <v>#DIV/0!</v>
      </c>
      <c r="BF73" s="51"/>
    </row>
    <row r="74" spans="1:58" ht="18.600000000000001" thickBot="1" x14ac:dyDescent="0.4">
      <c r="A74" s="61">
        <v>4</v>
      </c>
      <c r="B74" s="78" t="s">
        <v>100</v>
      </c>
      <c r="C74" s="39" t="s">
        <v>31</v>
      </c>
      <c r="D74" s="34"/>
      <c r="E74" s="32"/>
      <c r="F74" s="33"/>
      <c r="G74" s="31"/>
      <c r="H74" s="32"/>
      <c r="I74" s="33"/>
      <c r="J74" s="57"/>
      <c r="K74" s="58"/>
      <c r="L74" s="59"/>
      <c r="M74" s="2"/>
      <c r="N74" s="3"/>
      <c r="O74" s="45"/>
      <c r="P74" s="2"/>
      <c r="Q74" s="3"/>
      <c r="R74" s="45"/>
      <c r="S74" s="43"/>
      <c r="T74" s="44"/>
      <c r="U74" s="45"/>
      <c r="V74" s="5"/>
      <c r="W74" s="6"/>
      <c r="X74" s="7"/>
      <c r="Y74" s="5"/>
      <c r="Z74" s="6"/>
      <c r="AA74" s="7"/>
      <c r="AB74" s="5"/>
      <c r="AC74" s="6"/>
      <c r="AD74" s="49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6"/>
      <c r="AP74" s="7"/>
      <c r="AQ74" s="5"/>
      <c r="AR74" s="6"/>
      <c r="AS74" s="49"/>
      <c r="AT74" s="5"/>
      <c r="AU74" s="6"/>
      <c r="AV74" s="49"/>
      <c r="AW74" s="69"/>
      <c r="AX74" s="12"/>
      <c r="AY74" s="13" t="e">
        <f t="shared" si="15"/>
        <v>#DIV/0!</v>
      </c>
      <c r="AZ74" s="14">
        <f>+(IF(D74&gt;E74,1,0)+IF(G74&gt;H74,1,0)+IF(J74&gt;K74,1,0)+IF(M74&gt;N74,1,0)+IF(P74&gt;Q74,1,0)+IF(S74&gt;T74,1,0)+IF(V74&gt;W74,1,0)+IF(Y74&gt;Z74,1,0)+IF(AB74&gt;AC74,1,0)+IF(AN74&gt;AO74,1,0)+IF(AQ74&gt;AR74,1,0)+IF(AT74&gt;AU74,1,0))</f>
        <v>0</v>
      </c>
      <c r="BA74" s="14">
        <f>+IF(D74&lt;E74,1,0)+IF(G74&lt;H74,1,0)+IF(J74&lt;K74,1,0)+IF(M74&lt;N74,1,0)+IF(P74&lt;Q74,1,0)+IF(S74&lt;T74,1,0)+IF(V74&lt;W74,1,0)+IF(Y74&lt;Z74,1,0)+IF(AB74&lt;AC74,1,0)+IF(AN74&lt;AO74,1,0)+IF(AQ74&lt;AR74,1,0)+IF(AT74&lt;AU74,1,0)</f>
        <v>0</v>
      </c>
      <c r="BB74" s="82" t="e">
        <f t="shared" si="16"/>
        <v>#DIV/0!</v>
      </c>
      <c r="BC74" s="72">
        <f>+D74+G74+M74+P74+V74+Y74+AN74+AQ74</f>
        <v>0</v>
      </c>
      <c r="BD74" s="20">
        <f>+E74+H74+N74+Q74+W74+Z74+AO74+AR74</f>
        <v>0</v>
      </c>
      <c r="BE74" s="82" t="e">
        <f t="shared" si="17"/>
        <v>#DIV/0!</v>
      </c>
      <c r="BF74" s="75"/>
    </row>
    <row r="75" spans="1:58" ht="18.600000000000001" hidden="1" thickBot="1" x14ac:dyDescent="0.35">
      <c r="A75" s="56">
        <v>5</v>
      </c>
      <c r="B75" s="10"/>
      <c r="C75" s="11"/>
      <c r="D75" s="34"/>
      <c r="E75" s="32"/>
      <c r="F75" s="33"/>
      <c r="G75" s="31"/>
      <c r="H75" s="32"/>
      <c r="I75" s="33"/>
      <c r="J75" s="57"/>
      <c r="K75" s="58"/>
      <c r="L75" s="59"/>
      <c r="M75" s="2"/>
      <c r="N75" s="3"/>
      <c r="O75" s="45"/>
      <c r="P75" s="2"/>
      <c r="Q75" s="3"/>
      <c r="R75" s="8"/>
      <c r="S75" s="2"/>
      <c r="T75" s="3"/>
      <c r="U75" s="45"/>
      <c r="V75" s="5"/>
      <c r="W75" s="6"/>
      <c r="X75" s="7"/>
      <c r="Y75" s="5"/>
      <c r="Z75" s="6"/>
      <c r="AA75" s="49"/>
      <c r="AB75" s="47"/>
      <c r="AC75" s="48"/>
      <c r="AD75" s="7"/>
      <c r="AE75" s="5"/>
      <c r="AF75" s="6"/>
      <c r="AG75" s="49"/>
      <c r="AH75" s="5"/>
      <c r="AI75" s="6"/>
      <c r="AJ75" s="49"/>
      <c r="AK75" s="5"/>
      <c r="AL75" s="6"/>
      <c r="AM75" s="49"/>
      <c r="AN75" s="65"/>
      <c r="AO75" s="65"/>
      <c r="AP75" s="65"/>
      <c r="AQ75" s="65"/>
      <c r="AR75" s="65"/>
      <c r="AS75" s="65"/>
      <c r="AT75" s="65"/>
      <c r="AU75" s="65"/>
      <c r="AV75" s="65"/>
      <c r="AW75" s="67"/>
      <c r="AX75" s="68"/>
      <c r="AY75" s="13" t="e">
        <f t="shared" si="15"/>
        <v>#DIV/0!</v>
      </c>
      <c r="AZ75" s="73">
        <f>+(IF(D75&gt;E75,1,0)+IF(G75&gt;H75,1,0)+IF(J75&gt;K75,1,0)+IF(M75&gt;N75,1,0)+IF(P75&gt;Q75,1,0)+IF(S75&gt;T75,1,0)+IF(V75&gt;W75,1,0)+IF(Y75&gt;Z75,1,0)+IF(AB75&gt;AC75,1,0)+IF(AE75&gt;AF75,1,0)+IF(AH75&gt;AI75,1,0)+IF(AK75&gt;AL75,1,0))</f>
        <v>0</v>
      </c>
      <c r="BA75" s="73">
        <f>+IF(D75&lt;E75,1,0)+IF(G75&lt;H75,1,0)+IF(J75&lt;K75,1,0)+IF(M75&lt;N75,1,0)+IF(P75&lt;Q75,1,0)+IF(S75&lt;T75,1,0)+IF(V75&lt;W75,1,0)+IF(Y75&lt;Z75,1,0)+IF(AB75&lt;AC75,1,0)+IF(AE75&lt;AF75,1,0)+IF(AH75&lt;AI75,1,0)+IF(AK75&lt;AL75,1,0)</f>
        <v>0</v>
      </c>
      <c r="BB75" s="82" t="e">
        <f t="shared" si="16"/>
        <v>#DIV/0!</v>
      </c>
      <c r="BC75" s="70">
        <f>+D75+G75+M75+P75+V75+Y75+AE75+AH75</f>
        <v>0</v>
      </c>
      <c r="BD75" s="71">
        <f>+E75+H75+N75+Q75+W75+Z75+AF75+AI75</f>
        <v>0</v>
      </c>
      <c r="BE75" s="82" t="e">
        <f t="shared" si="17"/>
        <v>#DIV/0!</v>
      </c>
      <c r="BF75" s="74"/>
    </row>
    <row r="76" spans="1:58" x14ac:dyDescent="0.3">
      <c r="AW76" s="83">
        <f>SUM(AW71:AW75)</f>
        <v>0</v>
      </c>
      <c r="AX76" s="83">
        <f>SUM(AX71:AX75)</f>
        <v>0</v>
      </c>
      <c r="AZ76" s="83">
        <f>SUM(AZ71:AZ75)</f>
        <v>0</v>
      </c>
      <c r="BA76" s="83">
        <f>SUM(BA71:BA75)</f>
        <v>0</v>
      </c>
      <c r="BC76" s="83">
        <f>SUM(BC71:BC75)</f>
        <v>0</v>
      </c>
      <c r="BD76" s="83">
        <f>SUM(BD71:BD75)</f>
        <v>0</v>
      </c>
    </row>
    <row r="79" spans="1:58" ht="15" thickBot="1" x14ac:dyDescent="0.35">
      <c r="A79" s="21"/>
      <c r="B79" s="111" t="s">
        <v>18</v>
      </c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2"/>
      <c r="N79" s="22"/>
      <c r="O79" s="22"/>
      <c r="P79" s="22"/>
      <c r="Q79" s="22"/>
      <c r="R79" s="22"/>
      <c r="S79" s="22"/>
      <c r="T79" s="22"/>
      <c r="U79" s="22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4"/>
      <c r="AY79" s="24"/>
      <c r="AZ79" s="24"/>
      <c r="BA79" s="24"/>
      <c r="BB79" s="24"/>
      <c r="BC79" s="24"/>
      <c r="BD79" s="24"/>
      <c r="BE79" s="24"/>
      <c r="BF79" s="21"/>
    </row>
    <row r="80" spans="1:58" x14ac:dyDescent="0.3">
      <c r="A80" s="134" t="s">
        <v>0</v>
      </c>
      <c r="B80" s="136" t="s">
        <v>6</v>
      </c>
      <c r="C80" s="136" t="s">
        <v>7</v>
      </c>
      <c r="D80" s="138">
        <v>1</v>
      </c>
      <c r="E80" s="138"/>
      <c r="F80" s="138"/>
      <c r="G80" s="138"/>
      <c r="H80" s="138"/>
      <c r="I80" s="138"/>
      <c r="J80" s="138"/>
      <c r="K80" s="138"/>
      <c r="L80" s="138"/>
      <c r="M80" s="134">
        <v>2</v>
      </c>
      <c r="N80" s="138"/>
      <c r="O80" s="138"/>
      <c r="P80" s="138"/>
      <c r="Q80" s="138"/>
      <c r="R80" s="138"/>
      <c r="S80" s="138"/>
      <c r="T80" s="138"/>
      <c r="U80" s="140"/>
      <c r="V80" s="138">
        <v>3</v>
      </c>
      <c r="W80" s="138"/>
      <c r="X80" s="138"/>
      <c r="Y80" s="138"/>
      <c r="Z80" s="138"/>
      <c r="AA80" s="138"/>
      <c r="AB80" s="138"/>
      <c r="AC80" s="138"/>
      <c r="AD80" s="138"/>
      <c r="AE80" s="134">
        <v>4</v>
      </c>
      <c r="AF80" s="138"/>
      <c r="AG80" s="138"/>
      <c r="AH80" s="138"/>
      <c r="AI80" s="138"/>
      <c r="AJ80" s="138"/>
      <c r="AK80" s="138"/>
      <c r="AL80" s="138"/>
      <c r="AM80" s="140"/>
      <c r="AN80" s="134">
        <v>5</v>
      </c>
      <c r="AO80" s="138"/>
      <c r="AP80" s="138"/>
      <c r="AQ80" s="138"/>
      <c r="AR80" s="138"/>
      <c r="AS80" s="138"/>
      <c r="AT80" s="138"/>
      <c r="AU80" s="138"/>
      <c r="AV80" s="140"/>
      <c r="AW80" s="150" t="s">
        <v>8</v>
      </c>
      <c r="AX80" s="144"/>
      <c r="AY80" s="151"/>
      <c r="AZ80" s="144" t="s">
        <v>1</v>
      </c>
      <c r="BA80" s="144"/>
      <c r="BB80" s="144"/>
      <c r="BC80" s="145" t="s">
        <v>2</v>
      </c>
      <c r="BD80" s="146"/>
      <c r="BE80" s="147"/>
      <c r="BF80" s="148" t="s">
        <v>9</v>
      </c>
    </row>
    <row r="81" spans="1:58" ht="15" thickBot="1" x14ac:dyDescent="0.35">
      <c r="A81" s="135"/>
      <c r="B81" s="137"/>
      <c r="C81" s="137"/>
      <c r="D81" s="139"/>
      <c r="E81" s="139"/>
      <c r="F81" s="139"/>
      <c r="G81" s="139"/>
      <c r="H81" s="139"/>
      <c r="I81" s="139"/>
      <c r="J81" s="139"/>
      <c r="K81" s="139"/>
      <c r="L81" s="139"/>
      <c r="M81" s="135"/>
      <c r="N81" s="139"/>
      <c r="O81" s="139"/>
      <c r="P81" s="139"/>
      <c r="Q81" s="139"/>
      <c r="R81" s="139"/>
      <c r="S81" s="139"/>
      <c r="T81" s="139"/>
      <c r="U81" s="141"/>
      <c r="V81" s="139"/>
      <c r="W81" s="139"/>
      <c r="X81" s="139"/>
      <c r="Y81" s="139"/>
      <c r="Z81" s="139"/>
      <c r="AA81" s="139"/>
      <c r="AB81" s="139"/>
      <c r="AC81" s="139"/>
      <c r="AD81" s="139"/>
      <c r="AE81" s="135"/>
      <c r="AF81" s="139"/>
      <c r="AG81" s="139"/>
      <c r="AH81" s="139"/>
      <c r="AI81" s="139"/>
      <c r="AJ81" s="139"/>
      <c r="AK81" s="139"/>
      <c r="AL81" s="139"/>
      <c r="AM81" s="141"/>
      <c r="AN81" s="135"/>
      <c r="AO81" s="139"/>
      <c r="AP81" s="139"/>
      <c r="AQ81" s="139"/>
      <c r="AR81" s="139"/>
      <c r="AS81" s="139"/>
      <c r="AT81" s="139"/>
      <c r="AU81" s="139"/>
      <c r="AV81" s="141"/>
      <c r="AW81" s="25" t="s">
        <v>10</v>
      </c>
      <c r="AX81" s="26" t="s">
        <v>11</v>
      </c>
      <c r="AY81" s="27" t="s">
        <v>5</v>
      </c>
      <c r="AZ81" s="64" t="s">
        <v>10</v>
      </c>
      <c r="BA81" s="26" t="s">
        <v>11</v>
      </c>
      <c r="BB81" s="28" t="s">
        <v>5</v>
      </c>
      <c r="BC81" s="25" t="s">
        <v>10</v>
      </c>
      <c r="BD81" s="26" t="s">
        <v>11</v>
      </c>
      <c r="BE81" s="27" t="s">
        <v>5</v>
      </c>
      <c r="BF81" s="149"/>
    </row>
    <row r="82" spans="1:58" ht="18.600000000000001" thickBot="1" x14ac:dyDescent="0.35">
      <c r="A82" s="29">
        <v>1</v>
      </c>
      <c r="B82" s="131" t="s">
        <v>104</v>
      </c>
      <c r="C82" s="30" t="s">
        <v>31</v>
      </c>
      <c r="D82" s="142"/>
      <c r="E82" s="142"/>
      <c r="F82" s="142"/>
      <c r="G82" s="142"/>
      <c r="H82" s="142"/>
      <c r="I82" s="142"/>
      <c r="J82" s="142"/>
      <c r="K82" s="142"/>
      <c r="L82" s="142"/>
      <c r="M82" s="31"/>
      <c r="N82" s="32"/>
      <c r="O82" s="33"/>
      <c r="P82" s="34"/>
      <c r="Q82" s="32"/>
      <c r="R82" s="35"/>
      <c r="S82" s="62"/>
      <c r="T82" s="32"/>
      <c r="U82" s="63"/>
      <c r="V82" s="31"/>
      <c r="W82" s="32"/>
      <c r="X82" s="33"/>
      <c r="Y82" s="34"/>
      <c r="Z82" s="32"/>
      <c r="AA82" s="35"/>
      <c r="AB82" s="31"/>
      <c r="AC82" s="32"/>
      <c r="AD82" s="35"/>
      <c r="AE82" s="31"/>
      <c r="AF82" s="32"/>
      <c r="AG82" s="33"/>
      <c r="AH82" s="34"/>
      <c r="AI82" s="32"/>
      <c r="AJ82" s="35"/>
      <c r="AK82" s="31"/>
      <c r="AL82" s="32"/>
      <c r="AM82" s="35"/>
      <c r="AN82" s="31"/>
      <c r="AO82" s="32"/>
      <c r="AP82" s="33"/>
      <c r="AQ82" s="34"/>
      <c r="AR82" s="32"/>
      <c r="AS82" s="35"/>
      <c r="AT82" s="31"/>
      <c r="AU82" s="32"/>
      <c r="AV82" s="35"/>
      <c r="AW82" s="12"/>
      <c r="AX82" s="12"/>
      <c r="AY82" s="13" t="e">
        <f t="shared" ref="AY82:AY86" si="18">(AW82)/(AX82+AW82)</f>
        <v>#DIV/0!</v>
      </c>
      <c r="AZ82" s="14">
        <f>+IF(M82&gt;N82,1,0)+IF(P82&gt;Q82,1,0)+IF(S82&gt;T82,1,0)+IF(V82&gt;W82,1,0)+IF(Y82&gt;Z82,1,0)+IF(AB82&gt;AC82,1,0)+IF(AE82&gt;AF82,1,0)+IF(AH82&gt;AI82,1,0)+IF(AK82&gt;AL82,1,0)+IF(AN82&gt;AO82,1,0)+IF(AQ82&gt;AR82,1,0)+IF(AT82&gt;AU82,1,0)</f>
        <v>0</v>
      </c>
      <c r="BA82" s="14">
        <f>+IF(M82&lt;N82,1,0)+IF(P82&lt;Q82,1,0)+IF(S82&lt;T82,1,0)+IF(V82&lt;W82,1,0)+IF(Y82&lt;Z82,1,0)+IF(AB82&lt;AC82,1,0)+IF(AE82&lt;AF82,1,0)+IF(AH82&lt;AI82,1,0)+IF(AK82&lt;AL82,1,0)+IF(AN82&lt;AO82,1,0)+IF(AQ82&lt;AR82,1,0)+IF(AT82&lt;AU82,1,0)</f>
        <v>0</v>
      </c>
      <c r="BB82" s="82" t="e">
        <f t="shared" ref="BB82:BB86" si="19">(AZ82)/(BA82+AZ82)</f>
        <v>#DIV/0!</v>
      </c>
      <c r="BC82" s="15">
        <f>M82+P82+V82+Y82+AE82+AH82+AN82+AQ82</f>
        <v>0</v>
      </c>
      <c r="BD82" s="15">
        <f>N82+Q82+W82+Z82+AF82+AI82+AO82+AR82</f>
        <v>0</v>
      </c>
      <c r="BE82" s="82" t="e">
        <f t="shared" ref="BE82:BE86" si="20">(BC82)/(BD82+BC82)</f>
        <v>#DIV/0!</v>
      </c>
      <c r="BF82" s="66"/>
    </row>
    <row r="83" spans="1:58" ht="18.600000000000001" thickBot="1" x14ac:dyDescent="0.4">
      <c r="A83" s="37">
        <v>2</v>
      </c>
      <c r="B83" s="129" t="s">
        <v>105</v>
      </c>
      <c r="C83" s="39" t="s">
        <v>37</v>
      </c>
      <c r="D83" s="40"/>
      <c r="E83" s="41"/>
      <c r="F83" s="42"/>
      <c r="G83" s="36"/>
      <c r="H83" s="41"/>
      <c r="I83" s="42"/>
      <c r="J83" s="36"/>
      <c r="K83" s="41"/>
      <c r="L83" s="42"/>
      <c r="M83" s="143"/>
      <c r="N83" s="143"/>
      <c r="O83" s="143"/>
      <c r="P83" s="143"/>
      <c r="Q83" s="143"/>
      <c r="R83" s="143"/>
      <c r="S83" s="143"/>
      <c r="T83" s="143"/>
      <c r="U83" s="143"/>
      <c r="V83" s="2"/>
      <c r="W83" s="3"/>
      <c r="X83" s="45"/>
      <c r="Y83" s="4"/>
      <c r="Z83" s="3"/>
      <c r="AA83" s="46"/>
      <c r="AB83" s="47"/>
      <c r="AC83" s="48"/>
      <c r="AD83" s="49"/>
      <c r="AE83" s="40"/>
      <c r="AF83" s="41"/>
      <c r="AG83" s="42"/>
      <c r="AH83" s="36"/>
      <c r="AI83" s="41"/>
      <c r="AJ83" s="42"/>
      <c r="AK83" s="36"/>
      <c r="AL83" s="41"/>
      <c r="AM83" s="33"/>
      <c r="AN83" s="40"/>
      <c r="AO83" s="41"/>
      <c r="AP83" s="42"/>
      <c r="AQ83" s="36"/>
      <c r="AR83" s="41"/>
      <c r="AS83" s="42"/>
      <c r="AT83" s="36"/>
      <c r="AU83" s="41"/>
      <c r="AV83" s="50"/>
      <c r="AW83" s="12"/>
      <c r="AX83" s="12"/>
      <c r="AY83" s="13" t="e">
        <f t="shared" si="18"/>
        <v>#DIV/0!</v>
      </c>
      <c r="AZ83" s="14">
        <f>+IF(D83&gt;E83,1,0)+IF(G83&gt;H83,1,0)+IF(J83&gt;K83,1,0)+IF(V83&gt;W83,1,0)+IF(Y83&gt;Z83,1,0)+IF(AB83&gt;AC83,1,0)+IF(AE83&gt;AF83,1,0)+IF(AH83&gt;AI83,1,0)+IF(AK83&gt;AL83,1,0)+IF(AN83&gt;AO83,1,0)+IF(AQ83&gt;AR83,1,0)+IF(AT83&gt;AU83,1,0)</f>
        <v>0</v>
      </c>
      <c r="BA83" s="14">
        <f>+IF(D83&lt;E83,1,0)+IF(G83&lt;H83,1,0)+IF(J83&lt;K83,1,0)+IF(V83&lt;W83,1,0)+IF(Y83&lt;Z83,1,0)+IF(AB83&lt;AC83,1,0)+IF(AE83&lt;AF83,1,0)+IF(AH83&lt;AI83,1,0)+IF(AK83&lt;AL83,1,0)+IF(AN83&lt;AO83,1,0)+IF(AQ83&lt;AR83,1,0)+IF(AT83&lt;AU83,1,0)</f>
        <v>0</v>
      </c>
      <c r="BB83" s="82" t="e">
        <f t="shared" si="19"/>
        <v>#DIV/0!</v>
      </c>
      <c r="BC83" s="18">
        <f>+D83+G83+V83+Y83+AE83+AH83+AN83+AQ83</f>
        <v>0</v>
      </c>
      <c r="BD83" s="19">
        <f>+E83+H83+W83+Z83+AF83+AI83</f>
        <v>0</v>
      </c>
      <c r="BE83" s="82" t="e">
        <f t="shared" si="20"/>
        <v>#DIV/0!</v>
      </c>
      <c r="BF83" s="51"/>
    </row>
    <row r="84" spans="1:58" ht="18.600000000000001" thickBot="1" x14ac:dyDescent="0.35">
      <c r="A84" s="37">
        <v>3</v>
      </c>
      <c r="B84" s="77" t="s">
        <v>101</v>
      </c>
      <c r="C84" s="39" t="s">
        <v>37</v>
      </c>
      <c r="D84" s="34"/>
      <c r="E84" s="32"/>
      <c r="F84" s="33"/>
      <c r="G84" s="31"/>
      <c r="H84" s="32"/>
      <c r="I84" s="33"/>
      <c r="J84" s="53"/>
      <c r="K84" s="54"/>
      <c r="L84" s="55"/>
      <c r="M84" s="5"/>
      <c r="N84" s="6"/>
      <c r="O84" s="49"/>
      <c r="P84" s="5"/>
      <c r="Q84" s="6"/>
      <c r="R84" s="49"/>
      <c r="S84" s="47"/>
      <c r="T84" s="48"/>
      <c r="U84" s="49"/>
      <c r="V84" s="143"/>
      <c r="W84" s="143"/>
      <c r="X84" s="143"/>
      <c r="Y84" s="143"/>
      <c r="Z84" s="143"/>
      <c r="AA84" s="143"/>
      <c r="AB84" s="143"/>
      <c r="AC84" s="143"/>
      <c r="AD84" s="143"/>
      <c r="AE84" s="31"/>
      <c r="AF84" s="32"/>
      <c r="AG84" s="33"/>
      <c r="AH84" s="34"/>
      <c r="AI84" s="32"/>
      <c r="AJ84" s="35"/>
      <c r="AK84" s="31"/>
      <c r="AL84" s="32"/>
      <c r="AM84" s="35"/>
      <c r="AN84" s="31"/>
      <c r="AO84" s="32"/>
      <c r="AP84" s="33"/>
      <c r="AQ84" s="34"/>
      <c r="AR84" s="32"/>
      <c r="AS84" s="35"/>
      <c r="AT84" s="31"/>
      <c r="AU84" s="32"/>
      <c r="AV84" s="35"/>
      <c r="AW84" s="12"/>
      <c r="AX84" s="12"/>
      <c r="AY84" s="13" t="e">
        <f t="shared" si="18"/>
        <v>#DIV/0!</v>
      </c>
      <c r="AZ84" s="14">
        <f>+(IF(D84&gt;E84,1,0)+IF(G84&gt;H84,1,0)+IF(J84&gt;K84,1,0)+IF(M84&gt;N84,1,0)+IF(P84&gt;Q84,1,0)+IF(S84&gt;T84,1,0)+IF(AE84&gt;AF84,1,0)+IF(AH84&gt;AI84,1,0)+IF(AK84&gt;AL84,1,0)+IF(AN84&gt;AO84,1,0)+IF(AQ84&gt;AR84,1,0)+IF(AT84&gt;AU84,1,0))</f>
        <v>0</v>
      </c>
      <c r="BA84" s="14">
        <f>+IF(D84&lt;E84,1,0)+IF(G84&lt;H84,1,0)+IF(J84&lt;K84,1,0)+IF(M84&lt;N84,1,0)+IF(P84&lt;Q84,1,0)+IF(S84&lt;T84,1,0)+IF(AE84&lt;AF84,1,0)+IF(AH84&lt;AI84,1,0)+IF(AK84&lt;AL84,1,0)+IF(AN84&lt;AO84,1,0)+IF(AQ84&lt;AR84,1,0)+IF(AT84&lt;AU84,1,0)</f>
        <v>0</v>
      </c>
      <c r="BB84" s="82" t="e">
        <f t="shared" si="19"/>
        <v>#DIV/0!</v>
      </c>
      <c r="BC84" s="20">
        <f>+D84+G84+M84+P84+AE84+AH84+AN84+AQ84</f>
        <v>0</v>
      </c>
      <c r="BD84" s="19">
        <f>+E84+H84+N84+Q84+AF84+AI84</f>
        <v>0</v>
      </c>
      <c r="BE84" s="82" t="e">
        <f t="shared" si="20"/>
        <v>#DIV/0!</v>
      </c>
      <c r="BF84" s="51"/>
    </row>
    <row r="85" spans="1:58" ht="18.600000000000001" thickBot="1" x14ac:dyDescent="0.4">
      <c r="A85" s="61">
        <v>4</v>
      </c>
      <c r="B85" s="78" t="s">
        <v>102</v>
      </c>
      <c r="C85" s="39" t="s">
        <v>37</v>
      </c>
      <c r="D85" s="34"/>
      <c r="E85" s="32"/>
      <c r="F85" s="33"/>
      <c r="G85" s="31"/>
      <c r="H85" s="32"/>
      <c r="I85" s="33"/>
      <c r="J85" s="57"/>
      <c r="K85" s="58"/>
      <c r="L85" s="59"/>
      <c r="M85" s="2"/>
      <c r="N85" s="3"/>
      <c r="O85" s="45"/>
      <c r="P85" s="2"/>
      <c r="Q85" s="3"/>
      <c r="R85" s="45"/>
      <c r="S85" s="43"/>
      <c r="T85" s="44"/>
      <c r="U85" s="45"/>
      <c r="V85" s="5"/>
      <c r="W85" s="6"/>
      <c r="X85" s="7"/>
      <c r="Y85" s="5"/>
      <c r="Z85" s="6"/>
      <c r="AA85" s="7"/>
      <c r="AB85" s="5"/>
      <c r="AC85" s="6"/>
      <c r="AD85" s="49"/>
      <c r="AE85" s="65"/>
      <c r="AF85" s="65"/>
      <c r="AG85" s="65"/>
      <c r="AH85" s="65"/>
      <c r="AI85" s="65"/>
      <c r="AJ85" s="65"/>
      <c r="AK85" s="65"/>
      <c r="AL85" s="65"/>
      <c r="AM85" s="65"/>
      <c r="AN85" s="5"/>
      <c r="AO85" s="6"/>
      <c r="AP85" s="7"/>
      <c r="AQ85" s="5"/>
      <c r="AR85" s="6"/>
      <c r="AS85" s="49"/>
      <c r="AT85" s="5"/>
      <c r="AU85" s="6"/>
      <c r="AV85" s="49"/>
      <c r="AW85" s="69"/>
      <c r="AX85" s="12"/>
      <c r="AY85" s="13" t="e">
        <f t="shared" si="18"/>
        <v>#DIV/0!</v>
      </c>
      <c r="AZ85" s="14">
        <f>+(IF(D85&gt;E85,1,0)+IF(G85&gt;H85,1,0)+IF(J85&gt;K85,1,0)+IF(M85&gt;N85,1,0)+IF(P85&gt;Q85,1,0)+IF(S85&gt;T85,1,0)+IF(V85&gt;W85,1,0)+IF(Y85&gt;Z85,1,0)+IF(AB85&gt;AC85,1,0)+IF(AN85&gt;AO85,1,0)+IF(AQ85&gt;AR85,1,0)+IF(AT85&gt;AU85,1,0))</f>
        <v>0</v>
      </c>
      <c r="BA85" s="14">
        <f>+IF(D85&lt;E85,1,0)+IF(G85&lt;H85,1,0)+IF(J85&lt;K85,1,0)+IF(M85&lt;N85,1,0)+IF(P85&lt;Q85,1,0)+IF(S85&lt;T85,1,0)+IF(V85&lt;W85,1,0)+IF(Y85&lt;Z85,1,0)+IF(AB85&lt;AC85,1,0)+IF(AN85&lt;AO85,1,0)+IF(AQ85&lt;AR85,1,0)+IF(AT85&lt;AU85,1,0)</f>
        <v>0</v>
      </c>
      <c r="BB85" s="82" t="e">
        <f t="shared" si="19"/>
        <v>#DIV/0!</v>
      </c>
      <c r="BC85" s="72">
        <f>+D85+G85+M85+P85+V85+Y85+AN85+AQ85</f>
        <v>0</v>
      </c>
      <c r="BD85" s="20">
        <f>+E85+H85+N85+Q85+W85+Z85+AO85+AR85</f>
        <v>0</v>
      </c>
      <c r="BE85" s="82" t="e">
        <f t="shared" si="20"/>
        <v>#DIV/0!</v>
      </c>
      <c r="BF85" s="75"/>
    </row>
    <row r="86" spans="1:58" ht="18.600000000000001" hidden="1" thickBot="1" x14ac:dyDescent="0.4">
      <c r="A86" s="56">
        <v>5</v>
      </c>
      <c r="B86" s="132"/>
      <c r="C86" s="11"/>
      <c r="D86" s="34"/>
      <c r="E86" s="32"/>
      <c r="F86" s="33"/>
      <c r="G86" s="31"/>
      <c r="H86" s="32"/>
      <c r="I86" s="33"/>
      <c r="J86" s="57"/>
      <c r="K86" s="58"/>
      <c r="L86" s="59"/>
      <c r="M86" s="2"/>
      <c r="N86" s="3"/>
      <c r="O86" s="45"/>
      <c r="P86" s="2"/>
      <c r="Q86" s="3"/>
      <c r="R86" s="8"/>
      <c r="S86" s="2"/>
      <c r="T86" s="3"/>
      <c r="U86" s="45"/>
      <c r="V86" s="5"/>
      <c r="W86" s="6"/>
      <c r="X86" s="7"/>
      <c r="Y86" s="5"/>
      <c r="Z86" s="6"/>
      <c r="AA86" s="49"/>
      <c r="AB86" s="47"/>
      <c r="AC86" s="48"/>
      <c r="AD86" s="7"/>
      <c r="AE86" s="5"/>
      <c r="AF86" s="6"/>
      <c r="AG86" s="49"/>
      <c r="AH86" s="5"/>
      <c r="AI86" s="6"/>
      <c r="AJ86" s="49"/>
      <c r="AK86" s="5"/>
      <c r="AL86" s="6"/>
      <c r="AM86" s="49"/>
      <c r="AN86" s="65"/>
      <c r="AO86" s="65"/>
      <c r="AP86" s="65"/>
      <c r="AQ86" s="65"/>
      <c r="AR86" s="65"/>
      <c r="AS86" s="65"/>
      <c r="AT86" s="65"/>
      <c r="AU86" s="65"/>
      <c r="AV86" s="65"/>
      <c r="AW86" s="67"/>
      <c r="AX86" s="68"/>
      <c r="AY86" s="13" t="e">
        <f t="shared" si="18"/>
        <v>#DIV/0!</v>
      </c>
      <c r="AZ86" s="73">
        <f>+(IF(D86&gt;E86,1,0)+IF(G86&gt;H86,1,0)+IF(J86&gt;K86,1,0)+IF(M86&gt;N86,1,0)+IF(P86&gt;Q86,1,0)+IF(S86&gt;T86,1,0)+IF(V86&gt;W86,1,0)+IF(Y86&gt;Z86,1,0)+IF(AB86&gt;AC86,1,0)+IF(AE86&gt;AF86,1,0)+IF(AH86&gt;AI86,1,0)+IF(AK86&gt;AL86,1,0))</f>
        <v>0</v>
      </c>
      <c r="BA86" s="73">
        <f>+IF(D86&lt;E86,1,0)+IF(G86&lt;H86,1,0)+IF(J86&lt;K86,1,0)+IF(M86&lt;N86,1,0)+IF(P86&lt;Q86,1,0)+IF(S86&lt;T86,1,0)+IF(V86&lt;W86,1,0)+IF(Y86&lt;Z86,1,0)+IF(AB86&lt;AC86,1,0)+IF(AE86&lt;AF86,1,0)+IF(AH86&lt;AI86,1,0)+IF(AK86&lt;AL86,1,0)</f>
        <v>0</v>
      </c>
      <c r="BB86" s="82" t="e">
        <f t="shared" si="19"/>
        <v>#DIV/0!</v>
      </c>
      <c r="BC86" s="70">
        <f>+D86+G86+M86+P86+V86+Y86+AE86+AH86</f>
        <v>0</v>
      </c>
      <c r="BD86" s="71">
        <f>+E86+H86+N86+Q86+W86+Z86+AF86+AI86</f>
        <v>0</v>
      </c>
      <c r="BE86" s="82" t="e">
        <f t="shared" si="20"/>
        <v>#DIV/0!</v>
      </c>
      <c r="BF86" s="74"/>
    </row>
    <row r="87" spans="1:58" ht="18.600000000000001" thickBot="1" x14ac:dyDescent="0.4">
      <c r="A87" s="61">
        <v>5</v>
      </c>
      <c r="B87" s="78" t="s">
        <v>103</v>
      </c>
      <c r="C87" s="39" t="s">
        <v>66</v>
      </c>
      <c r="D87" s="34"/>
      <c r="E87" s="32"/>
      <c r="F87" s="33"/>
      <c r="G87" s="31"/>
      <c r="H87" s="32"/>
      <c r="I87" s="33"/>
      <c r="J87" s="57"/>
      <c r="K87" s="58"/>
      <c r="L87" s="59"/>
      <c r="M87" s="2"/>
      <c r="N87" s="3"/>
      <c r="O87" s="45"/>
      <c r="P87" s="2"/>
      <c r="Q87" s="3"/>
      <c r="R87" s="45"/>
      <c r="S87" s="43"/>
      <c r="T87" s="44"/>
      <c r="U87" s="45"/>
      <c r="V87" s="5"/>
      <c r="W87" s="6"/>
      <c r="X87" s="7"/>
      <c r="Y87" s="5"/>
      <c r="Z87" s="6"/>
      <c r="AA87" s="7"/>
      <c r="AB87" s="5"/>
      <c r="AC87" s="6"/>
      <c r="AD87" s="49"/>
      <c r="AE87" s="65"/>
      <c r="AF87" s="65"/>
      <c r="AG87" s="65"/>
      <c r="AH87" s="65"/>
      <c r="AI87" s="65"/>
      <c r="AJ87" s="65"/>
      <c r="AK87" s="65"/>
      <c r="AL87" s="65"/>
      <c r="AM87" s="65"/>
      <c r="AN87" s="5"/>
      <c r="AO87" s="6"/>
      <c r="AP87" s="7"/>
      <c r="AQ87" s="5"/>
      <c r="AR87" s="6"/>
      <c r="AS87" s="49"/>
      <c r="AT87" s="5"/>
      <c r="AU87" s="6"/>
      <c r="AV87" s="49"/>
      <c r="AW87" s="69"/>
      <c r="AX87" s="12"/>
      <c r="AY87" s="13" t="e">
        <f t="shared" ref="AY87" si="21">(AW87)/(AX87+AW87)</f>
        <v>#DIV/0!</v>
      </c>
      <c r="AZ87" s="14">
        <f>+(IF(D87&gt;E87,1,0)+IF(G87&gt;H87,1,0)+IF(J87&gt;K87,1,0)+IF(M87&gt;N87,1,0)+IF(P87&gt;Q87,1,0)+IF(S87&gt;T87,1,0)+IF(V87&gt;W87,1,0)+IF(Y87&gt;Z87,1,0)+IF(AB87&gt;AC87,1,0)+IF(AN87&gt;AO87,1,0)+IF(AQ87&gt;AR87,1,0)+IF(AT87&gt;AU87,1,0))</f>
        <v>0</v>
      </c>
      <c r="BA87" s="14">
        <f>+IF(D87&lt;E87,1,0)+IF(G87&lt;H87,1,0)+IF(J87&lt;K87,1,0)+IF(M87&lt;N87,1,0)+IF(P87&lt;Q87,1,0)+IF(S87&lt;T87,1,0)+IF(V87&lt;W87,1,0)+IF(Y87&lt;Z87,1,0)+IF(AB87&lt;AC87,1,0)+IF(AN87&lt;AO87,1,0)+IF(AQ87&lt;AR87,1,0)+IF(AT87&lt;AU87,1,0)</f>
        <v>0</v>
      </c>
      <c r="BB87" s="82" t="e">
        <f t="shared" ref="BB87" si="22">(AZ87)/(BA87+AZ87)</f>
        <v>#DIV/0!</v>
      </c>
      <c r="BC87" s="72">
        <f>+D87+G87+M87+P87+V87+Y87+AN87+AQ87</f>
        <v>0</v>
      </c>
      <c r="BD87" s="20">
        <f>+E87+H87+N87+Q87+W87+Z87+AO87+AR87</f>
        <v>0</v>
      </c>
      <c r="BE87" s="82" t="e">
        <f t="shared" ref="BE87" si="23">(BC87)/(BD87+BC87)</f>
        <v>#DIV/0!</v>
      </c>
      <c r="BF87" s="75"/>
    </row>
    <row r="88" spans="1:58" x14ac:dyDescent="0.3">
      <c r="AW88" s="83">
        <f>SUM(AW82:AW86)</f>
        <v>0</v>
      </c>
      <c r="AX88" s="83">
        <f>SUM(AX82:AX86)</f>
        <v>0</v>
      </c>
      <c r="AZ88" s="83">
        <f>SUM(AZ82:AZ86)</f>
        <v>0</v>
      </c>
      <c r="BA88" s="83">
        <f>SUM(BA82:BA86)</f>
        <v>0</v>
      </c>
      <c r="BC88" s="83">
        <f>SUM(BC82:BC86)</f>
        <v>0</v>
      </c>
      <c r="BD88" s="83">
        <f>SUM(BD82:BD86)</f>
        <v>0</v>
      </c>
    </row>
    <row r="89" spans="1:58" hidden="1" x14ac:dyDescent="0.3"/>
    <row r="90" spans="1:58" ht="15" hidden="1" thickBot="1" x14ac:dyDescent="0.35">
      <c r="A90" s="21"/>
      <c r="B90" s="111" t="s">
        <v>19</v>
      </c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2"/>
      <c r="N90" s="22"/>
      <c r="O90" s="22"/>
      <c r="P90" s="22"/>
      <c r="Q90" s="22"/>
      <c r="R90" s="22"/>
      <c r="S90" s="22"/>
      <c r="T90" s="22"/>
      <c r="U90" s="22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4"/>
      <c r="AY90" s="24"/>
      <c r="AZ90" s="24"/>
      <c r="BA90" s="24"/>
      <c r="BB90" s="24"/>
      <c r="BC90" s="24"/>
      <c r="BD90" s="24"/>
      <c r="BE90" s="24"/>
      <c r="BF90" s="21"/>
    </row>
    <row r="91" spans="1:58" hidden="1" x14ac:dyDescent="0.3">
      <c r="A91" s="134" t="s">
        <v>0</v>
      </c>
      <c r="B91" s="136" t="s">
        <v>6</v>
      </c>
      <c r="C91" s="136" t="s">
        <v>7</v>
      </c>
      <c r="D91" s="138">
        <v>1</v>
      </c>
      <c r="E91" s="138"/>
      <c r="F91" s="138"/>
      <c r="G91" s="138"/>
      <c r="H91" s="138"/>
      <c r="I91" s="138"/>
      <c r="J91" s="138"/>
      <c r="K91" s="138"/>
      <c r="L91" s="138"/>
      <c r="M91" s="134">
        <v>2</v>
      </c>
      <c r="N91" s="138"/>
      <c r="O91" s="138"/>
      <c r="P91" s="138"/>
      <c r="Q91" s="138"/>
      <c r="R91" s="138"/>
      <c r="S91" s="138"/>
      <c r="T91" s="138"/>
      <c r="U91" s="140"/>
      <c r="V91" s="138">
        <v>3</v>
      </c>
      <c r="W91" s="138"/>
      <c r="X91" s="138"/>
      <c r="Y91" s="138"/>
      <c r="Z91" s="138"/>
      <c r="AA91" s="138"/>
      <c r="AB91" s="138"/>
      <c r="AC91" s="138"/>
      <c r="AD91" s="138"/>
      <c r="AE91" s="134">
        <v>4</v>
      </c>
      <c r="AF91" s="138"/>
      <c r="AG91" s="138"/>
      <c r="AH91" s="138"/>
      <c r="AI91" s="138"/>
      <c r="AJ91" s="138"/>
      <c r="AK91" s="138"/>
      <c r="AL91" s="138"/>
      <c r="AM91" s="140"/>
      <c r="AN91" s="134">
        <v>5</v>
      </c>
      <c r="AO91" s="138"/>
      <c r="AP91" s="138"/>
      <c r="AQ91" s="138"/>
      <c r="AR91" s="138"/>
      <c r="AS91" s="138"/>
      <c r="AT91" s="138"/>
      <c r="AU91" s="138"/>
      <c r="AV91" s="140"/>
      <c r="AW91" s="150" t="s">
        <v>8</v>
      </c>
      <c r="AX91" s="144"/>
      <c r="AY91" s="151"/>
      <c r="AZ91" s="144" t="s">
        <v>1</v>
      </c>
      <c r="BA91" s="144"/>
      <c r="BB91" s="144"/>
      <c r="BC91" s="145" t="s">
        <v>2</v>
      </c>
      <c r="BD91" s="146"/>
      <c r="BE91" s="147"/>
      <c r="BF91" s="148" t="s">
        <v>9</v>
      </c>
    </row>
    <row r="92" spans="1:58" ht="15" hidden="1" thickBot="1" x14ac:dyDescent="0.35">
      <c r="A92" s="135"/>
      <c r="B92" s="137"/>
      <c r="C92" s="137"/>
      <c r="D92" s="139"/>
      <c r="E92" s="139"/>
      <c r="F92" s="139"/>
      <c r="G92" s="139"/>
      <c r="H92" s="139"/>
      <c r="I92" s="139"/>
      <c r="J92" s="139"/>
      <c r="K92" s="139"/>
      <c r="L92" s="139"/>
      <c r="M92" s="135"/>
      <c r="N92" s="139"/>
      <c r="O92" s="139"/>
      <c r="P92" s="139"/>
      <c r="Q92" s="139"/>
      <c r="R92" s="139"/>
      <c r="S92" s="139"/>
      <c r="T92" s="139"/>
      <c r="U92" s="141"/>
      <c r="V92" s="139"/>
      <c r="W92" s="139"/>
      <c r="X92" s="139"/>
      <c r="Y92" s="139"/>
      <c r="Z92" s="139"/>
      <c r="AA92" s="139"/>
      <c r="AB92" s="139"/>
      <c r="AC92" s="139"/>
      <c r="AD92" s="139"/>
      <c r="AE92" s="135"/>
      <c r="AF92" s="139"/>
      <c r="AG92" s="139"/>
      <c r="AH92" s="139"/>
      <c r="AI92" s="139"/>
      <c r="AJ92" s="139"/>
      <c r="AK92" s="139"/>
      <c r="AL92" s="139"/>
      <c r="AM92" s="141"/>
      <c r="AN92" s="135"/>
      <c r="AO92" s="139"/>
      <c r="AP92" s="139"/>
      <c r="AQ92" s="139"/>
      <c r="AR92" s="139"/>
      <c r="AS92" s="139"/>
      <c r="AT92" s="139"/>
      <c r="AU92" s="139"/>
      <c r="AV92" s="141"/>
      <c r="AW92" s="25" t="s">
        <v>10</v>
      </c>
      <c r="AX92" s="26" t="s">
        <v>11</v>
      </c>
      <c r="AY92" s="27" t="s">
        <v>5</v>
      </c>
      <c r="AZ92" s="64" t="s">
        <v>10</v>
      </c>
      <c r="BA92" s="26" t="s">
        <v>11</v>
      </c>
      <c r="BB92" s="28" t="s">
        <v>5</v>
      </c>
      <c r="BC92" s="25" t="s">
        <v>10</v>
      </c>
      <c r="BD92" s="26" t="s">
        <v>11</v>
      </c>
      <c r="BE92" s="27" t="s">
        <v>5</v>
      </c>
      <c r="BF92" s="149"/>
    </row>
    <row r="93" spans="1:58" ht="18.600000000000001" hidden="1" thickBot="1" x14ac:dyDescent="0.35">
      <c r="A93" s="29">
        <v>1</v>
      </c>
      <c r="B93" s="79" t="s">
        <v>41</v>
      </c>
      <c r="C93" s="30" t="s">
        <v>31</v>
      </c>
      <c r="D93" s="142"/>
      <c r="E93" s="142"/>
      <c r="F93" s="142"/>
      <c r="G93" s="142"/>
      <c r="H93" s="142"/>
      <c r="I93" s="142"/>
      <c r="J93" s="142"/>
      <c r="K93" s="142"/>
      <c r="L93" s="142"/>
      <c r="M93" s="31"/>
      <c r="N93" s="32"/>
      <c r="O93" s="33"/>
      <c r="P93" s="34"/>
      <c r="Q93" s="32"/>
      <c r="R93" s="35"/>
      <c r="S93" s="62"/>
      <c r="T93" s="32"/>
      <c r="U93" s="63"/>
      <c r="V93" s="31"/>
      <c r="W93" s="32"/>
      <c r="X93" s="33"/>
      <c r="Y93" s="34"/>
      <c r="Z93" s="32"/>
      <c r="AA93" s="35"/>
      <c r="AB93" s="31"/>
      <c r="AC93" s="32"/>
      <c r="AD93" s="35"/>
      <c r="AE93" s="31"/>
      <c r="AF93" s="32"/>
      <c r="AG93" s="33"/>
      <c r="AH93" s="34"/>
      <c r="AI93" s="32"/>
      <c r="AJ93" s="35"/>
      <c r="AK93" s="31"/>
      <c r="AL93" s="32"/>
      <c r="AM93" s="35"/>
      <c r="AN93" s="31"/>
      <c r="AO93" s="32"/>
      <c r="AP93" s="33"/>
      <c r="AQ93" s="34"/>
      <c r="AR93" s="32"/>
      <c r="AS93" s="35"/>
      <c r="AT93" s="31"/>
      <c r="AU93" s="32"/>
      <c r="AV93" s="35"/>
      <c r="AW93" s="12"/>
      <c r="AX93" s="12"/>
      <c r="AY93" s="13" t="e">
        <f>(AW93)/(AX93+AW93)</f>
        <v>#DIV/0!</v>
      </c>
      <c r="AZ93" s="14">
        <f>+IF(M93&gt;N93,1,0)+IF(P93&gt;Q93,1,0)+IF(S93&gt;T93,1,0)+IF(V93&gt;W93,1,0)+IF(Y93&gt;Z93,1,0)+IF(AB93&gt;AC93,1,0)+IF(AE93&gt;AF93,1,0)+IF(AH93&gt;AI93,1,0)+IF(AK93&gt;AL93,1,0)+IF(AN93&gt;AO93,1,0)+IF(AQ93&gt;AR93,1,0)+IF(AT93&gt;AU93,1,0)</f>
        <v>0</v>
      </c>
      <c r="BA93" s="14">
        <f>+IF(M93&lt;N93,1,0)+IF(P93&lt;Q93,1,0)+IF(S93&lt;T93,1,0)+IF(V93&lt;W93,1,0)+IF(Y93&lt;Z93,1,0)+IF(AB93&lt;AC93,1,0)+IF(AE93&lt;AF93,1,0)+IF(AH93&lt;AI93,1,0)+IF(AK93&lt;AL93,1,0)+IF(AN93&lt;AO93,1,0)+IF(AQ93&lt;AR93,1,0)+IF(AT93&lt;AU93,1,0)</f>
        <v>0</v>
      </c>
      <c r="BB93" s="82" t="e">
        <f t="shared" ref="BB93:BB97" si="24">(AZ93)/(BA93+AZ93)</f>
        <v>#DIV/0!</v>
      </c>
      <c r="BC93" s="15">
        <f>M93+P93+V93+Y93+AE93+AH93+AN93+AQ93</f>
        <v>0</v>
      </c>
      <c r="BD93" s="15">
        <f>N93+Q93+W93+Z93+AF93+AI93+AO93+AR93</f>
        <v>0</v>
      </c>
      <c r="BE93" s="82" t="e">
        <f t="shared" ref="BE93:BE97" si="25">(BC93)/(BD93+BC93)</f>
        <v>#DIV/0!</v>
      </c>
      <c r="BF93" s="66"/>
    </row>
    <row r="94" spans="1:58" ht="18.600000000000001" hidden="1" thickBot="1" x14ac:dyDescent="0.35">
      <c r="A94" s="37">
        <v>2</v>
      </c>
      <c r="B94" s="38"/>
      <c r="C94" s="39"/>
      <c r="D94" s="40"/>
      <c r="E94" s="41"/>
      <c r="F94" s="42"/>
      <c r="G94" s="36"/>
      <c r="H94" s="41"/>
      <c r="I94" s="42"/>
      <c r="J94" s="36"/>
      <c r="K94" s="41"/>
      <c r="L94" s="42"/>
      <c r="M94" s="143"/>
      <c r="N94" s="143"/>
      <c r="O94" s="143"/>
      <c r="P94" s="143"/>
      <c r="Q94" s="143"/>
      <c r="R94" s="143"/>
      <c r="S94" s="143"/>
      <c r="T94" s="143"/>
      <c r="U94" s="143"/>
      <c r="V94" s="2"/>
      <c r="W94" s="3"/>
      <c r="X94" s="45"/>
      <c r="Y94" s="4"/>
      <c r="Z94" s="3"/>
      <c r="AA94" s="46"/>
      <c r="AB94" s="47"/>
      <c r="AC94" s="48"/>
      <c r="AD94" s="49"/>
      <c r="AE94" s="40"/>
      <c r="AF94" s="41"/>
      <c r="AG94" s="42"/>
      <c r="AH94" s="36"/>
      <c r="AI94" s="41"/>
      <c r="AJ94" s="42"/>
      <c r="AK94" s="36"/>
      <c r="AL94" s="41"/>
      <c r="AM94" s="33"/>
      <c r="AN94" s="40"/>
      <c r="AO94" s="41"/>
      <c r="AP94" s="42"/>
      <c r="AQ94" s="36"/>
      <c r="AR94" s="41"/>
      <c r="AS94" s="42"/>
      <c r="AT94" s="36"/>
      <c r="AU94" s="41"/>
      <c r="AV94" s="50"/>
      <c r="AW94" s="12"/>
      <c r="AX94" s="12"/>
      <c r="AY94" s="13" t="e">
        <f t="shared" ref="AY94:AY97" si="26">(AW94)/(AX94+AW94)</f>
        <v>#DIV/0!</v>
      </c>
      <c r="AZ94" s="14">
        <f>+IF(D94&gt;E94,1,0)+IF(G94&gt;H94,1,0)+IF(J94&gt;K94,1,0)+IF(V94&gt;W94,1,0)+IF(Y94&gt;Z94,1,0)+IF(AB94&gt;AC94,1,0)+IF(AE94&gt;AF94,1,0)+IF(AH94&gt;AI94,1,0)+IF(AK94&gt;AL94,1,0)+IF(AN94&gt;AO94,1,0)+IF(AQ94&gt;AR94,1,0)+IF(AT94&gt;AU94,1,0)</f>
        <v>0</v>
      </c>
      <c r="BA94" s="14">
        <f>+IF(D94&lt;E94,1,0)+IF(G94&lt;H94,1,0)+IF(J94&lt;K94,1,0)+IF(V94&lt;W94,1,0)+IF(Y94&lt;Z94,1,0)+IF(AB94&lt;AC94,1,0)+IF(AE94&lt;AF94,1,0)+IF(AH94&lt;AI94,1,0)+IF(AK94&lt;AL94,1,0)+IF(AN94&lt;AO94,1,0)+IF(AQ94&lt;AR94,1,0)+IF(AT94&lt;AU94,1,0)</f>
        <v>0</v>
      </c>
      <c r="BB94" s="82" t="e">
        <f t="shared" si="24"/>
        <v>#DIV/0!</v>
      </c>
      <c r="BC94" s="18">
        <f>+D94+G94+V94+Y94+AE94+AH94+AN94+AQ94</f>
        <v>0</v>
      </c>
      <c r="BD94" s="19">
        <f>+E94+H94+W94+Z94+AF94+AI94</f>
        <v>0</v>
      </c>
      <c r="BE94" s="82" t="e">
        <f t="shared" si="25"/>
        <v>#DIV/0!</v>
      </c>
      <c r="BF94" s="51"/>
    </row>
    <row r="95" spans="1:58" ht="18.600000000000001" hidden="1" thickBot="1" x14ac:dyDescent="0.35">
      <c r="A95" s="37">
        <v>3</v>
      </c>
      <c r="B95" s="52"/>
      <c r="C95" s="39"/>
      <c r="D95" s="34"/>
      <c r="E95" s="32"/>
      <c r="F95" s="33"/>
      <c r="G95" s="31"/>
      <c r="H95" s="32"/>
      <c r="I95" s="33"/>
      <c r="J95" s="53"/>
      <c r="K95" s="54"/>
      <c r="L95" s="55"/>
      <c r="M95" s="5"/>
      <c r="N95" s="6"/>
      <c r="O95" s="49"/>
      <c r="P95" s="5"/>
      <c r="Q95" s="6"/>
      <c r="R95" s="49"/>
      <c r="S95" s="47"/>
      <c r="T95" s="48"/>
      <c r="U95" s="49"/>
      <c r="V95" s="143"/>
      <c r="W95" s="143"/>
      <c r="X95" s="143"/>
      <c r="Y95" s="143"/>
      <c r="Z95" s="143"/>
      <c r="AA95" s="143"/>
      <c r="AB95" s="143"/>
      <c r="AC95" s="143"/>
      <c r="AD95" s="143"/>
      <c r="AE95" s="31"/>
      <c r="AF95" s="32"/>
      <c r="AG95" s="33"/>
      <c r="AH95" s="34"/>
      <c r="AI95" s="32"/>
      <c r="AJ95" s="35"/>
      <c r="AK95" s="31"/>
      <c r="AL95" s="32"/>
      <c r="AM95" s="35"/>
      <c r="AN95" s="31"/>
      <c r="AO95" s="32"/>
      <c r="AP95" s="33"/>
      <c r="AQ95" s="34"/>
      <c r="AR95" s="32"/>
      <c r="AS95" s="35"/>
      <c r="AT95" s="31"/>
      <c r="AU95" s="32"/>
      <c r="AV95" s="35"/>
      <c r="AW95" s="12"/>
      <c r="AX95" s="12"/>
      <c r="AY95" s="13" t="e">
        <f t="shared" si="26"/>
        <v>#DIV/0!</v>
      </c>
      <c r="AZ95" s="14">
        <f>+(IF(D95&gt;E95,1,0)+IF(G95&gt;H95,1,0)+IF(J95&gt;K95,1,0)+IF(M95&gt;N95,1,0)+IF(P95&gt;Q95,1,0)+IF(S95&gt;T95,1,0)+IF(AE95&gt;AF95,1,0)+IF(AH95&gt;AI95,1,0)+IF(AK95&gt;AL95,1,0)+IF(AN95&gt;AO95,1,0)+IF(AQ95&gt;AR95,1,0)+IF(AT95&gt;AU95,1,0))</f>
        <v>0</v>
      </c>
      <c r="BA95" s="14">
        <f>+IF(D95&lt;E95,1,0)+IF(G95&lt;H95,1,0)+IF(J95&lt;K95,1,0)+IF(M95&lt;N95,1,0)+IF(P95&lt;Q95,1,0)+IF(S95&lt;T95,1,0)+IF(AE95&lt;AF95,1,0)+IF(AH95&lt;AI95,1,0)+IF(AK95&lt;AL95,1,0)+IF(AN95&lt;AO95,1,0)+IF(AQ95&lt;AR95,1,0)+IF(AT95&lt;AU95,1,0)</f>
        <v>0</v>
      </c>
      <c r="BB95" s="82" t="e">
        <f t="shared" si="24"/>
        <v>#DIV/0!</v>
      </c>
      <c r="BC95" s="20">
        <f>+D95+G95+M95+P95+AE95+AH95+AN95+AQ95</f>
        <v>0</v>
      </c>
      <c r="BD95" s="19">
        <f>+E95+H95+N95+Q95+AF95+AI95</f>
        <v>0</v>
      </c>
      <c r="BE95" s="82" t="e">
        <f t="shared" si="25"/>
        <v>#DIV/0!</v>
      </c>
      <c r="BF95" s="51"/>
    </row>
    <row r="96" spans="1:58" ht="18.600000000000001" hidden="1" thickBot="1" x14ac:dyDescent="0.35">
      <c r="A96" s="61">
        <v>4</v>
      </c>
      <c r="B96" s="9"/>
      <c r="C96" s="39"/>
      <c r="D96" s="34"/>
      <c r="E96" s="32"/>
      <c r="F96" s="33"/>
      <c r="G96" s="31"/>
      <c r="H96" s="32"/>
      <c r="I96" s="33"/>
      <c r="J96" s="57"/>
      <c r="K96" s="58"/>
      <c r="L96" s="59"/>
      <c r="M96" s="2"/>
      <c r="N96" s="3"/>
      <c r="O96" s="45"/>
      <c r="P96" s="2"/>
      <c r="Q96" s="3"/>
      <c r="R96" s="45"/>
      <c r="S96" s="43"/>
      <c r="T96" s="44"/>
      <c r="U96" s="45"/>
      <c r="V96" s="5"/>
      <c r="W96" s="6"/>
      <c r="X96" s="7"/>
      <c r="Y96" s="5"/>
      <c r="Z96" s="6"/>
      <c r="AA96" s="7"/>
      <c r="AB96" s="5"/>
      <c r="AC96" s="6"/>
      <c r="AD96" s="49"/>
      <c r="AE96" s="65"/>
      <c r="AF96" s="65"/>
      <c r="AG96" s="65"/>
      <c r="AH96" s="65"/>
      <c r="AI96" s="65"/>
      <c r="AJ96" s="65"/>
      <c r="AK96" s="65"/>
      <c r="AL96" s="65"/>
      <c r="AM96" s="65"/>
      <c r="AN96" s="5"/>
      <c r="AO96" s="6"/>
      <c r="AP96" s="7"/>
      <c r="AQ96" s="5"/>
      <c r="AR96" s="6"/>
      <c r="AS96" s="49"/>
      <c r="AT96" s="5"/>
      <c r="AU96" s="6"/>
      <c r="AV96" s="49"/>
      <c r="AW96" s="16"/>
      <c r="AX96" s="17"/>
      <c r="AY96" s="13" t="e">
        <f t="shared" si="26"/>
        <v>#DIV/0!</v>
      </c>
      <c r="AZ96" s="14">
        <f>+(IF(D96&gt;E96,1,0)+IF(G96&gt;H96,1,0)+IF(J96&gt;K96,1,0)+IF(M96&gt;N96,1,0)+IF(P96&gt;Q96,1,0)+IF(S96&gt;T96,1,0)+IF(V96&gt;W96,1,0)+IF(Y96&gt;Z96,1,0)+IF(AB96&gt;AC96,1,0)+IF(AN96&gt;AO96,1,0)+IF(AQ96&gt;AR96,1,0)+IF(AT96&gt;AU96,1,0))</f>
        <v>0</v>
      </c>
      <c r="BA96" s="14">
        <f>+IF(D96&lt;E96,1,0)+IF(G96&lt;H96,1,0)+IF(J96&lt;K96,1,0)+IF(M96&lt;N96,1,0)+IF(P96&lt;Q96,1,0)+IF(S96&lt;T96,1,0)+IF(V96&lt;W96,1,0)+IF(Y96&lt;Z96,1,0)+IF(AB96&lt;AC96,1,0)+IF(AN96&lt;AO96,1,0)+IF(AQ96&lt;AR96,1,0)+IF(AT96&lt;AU96,1,0)</f>
        <v>0</v>
      </c>
      <c r="BB96" s="82" t="e">
        <f t="shared" si="24"/>
        <v>#DIV/0!</v>
      </c>
      <c r="BC96" s="72">
        <f>+D96+G96+M96+P96+V96+Y96+AN96+AQ96</f>
        <v>0</v>
      </c>
      <c r="BD96" s="20">
        <f>+E96+H96+N96+Q96+W96+Z96+AO96+AR96</f>
        <v>0</v>
      </c>
      <c r="BE96" s="82" t="e">
        <f t="shared" si="25"/>
        <v>#DIV/0!</v>
      </c>
      <c r="BF96" s="60"/>
    </row>
    <row r="97" spans="1:58" ht="18.600000000000001" hidden="1" thickBot="1" x14ac:dyDescent="0.35">
      <c r="A97" s="56">
        <v>5</v>
      </c>
      <c r="B97" s="10"/>
      <c r="C97" s="11"/>
      <c r="D97" s="34"/>
      <c r="E97" s="32"/>
      <c r="F97" s="33"/>
      <c r="G97" s="31"/>
      <c r="H97" s="32"/>
      <c r="I97" s="33"/>
      <c r="J97" s="57"/>
      <c r="K97" s="58"/>
      <c r="L97" s="59"/>
      <c r="M97" s="2"/>
      <c r="N97" s="3"/>
      <c r="O97" s="45"/>
      <c r="P97" s="2"/>
      <c r="Q97" s="3"/>
      <c r="R97" s="8"/>
      <c r="S97" s="2"/>
      <c r="T97" s="3"/>
      <c r="U97" s="45"/>
      <c r="V97" s="5"/>
      <c r="W97" s="6"/>
      <c r="X97" s="7"/>
      <c r="Y97" s="5"/>
      <c r="Z97" s="6"/>
      <c r="AA97" s="49"/>
      <c r="AB97" s="47"/>
      <c r="AC97" s="48"/>
      <c r="AD97" s="7"/>
      <c r="AE97" s="5"/>
      <c r="AF97" s="6"/>
      <c r="AG97" s="49"/>
      <c r="AH97" s="5"/>
      <c r="AI97" s="6"/>
      <c r="AJ97" s="49"/>
      <c r="AK97" s="5"/>
      <c r="AL97" s="6"/>
      <c r="AM97" s="49"/>
      <c r="AN97" s="65"/>
      <c r="AO97" s="65"/>
      <c r="AP97" s="65"/>
      <c r="AQ97" s="65"/>
      <c r="AR97" s="65"/>
      <c r="AS97" s="65"/>
      <c r="AT97" s="65"/>
      <c r="AU97" s="65"/>
      <c r="AV97" s="65"/>
      <c r="AW97" s="67"/>
      <c r="AX97" s="68"/>
      <c r="AY97" s="13" t="e">
        <f t="shared" si="26"/>
        <v>#DIV/0!</v>
      </c>
      <c r="AZ97" s="73">
        <f>+(IF(D97&gt;E97,1,0)+IF(G97&gt;H97,1,0)+IF(J97&gt;K97,1,0)+IF(M97&gt;N97,1,0)+IF(P97&gt;Q97,1,0)+IF(S97&gt;T97,1,0)+IF(V97&gt;W97,1,0)+IF(Y97&gt;Z97,1,0)+IF(AB97&gt;AC97,1,0)+IF(AE97&gt;AF97,1,0)+IF(AH97&gt;AI97,1,0)+IF(AK97&gt;AL97,1,0))</f>
        <v>0</v>
      </c>
      <c r="BA97" s="73">
        <f>+IF(D97&lt;E97,1,0)+IF(G97&lt;H97,1,0)+IF(J97&lt;K97,1,0)+IF(M97&lt;N97,1,0)+IF(P97&lt;Q97,1,0)+IF(S97&lt;T97,1,0)+IF(V97&lt;W97,1,0)+IF(Y97&lt;Z97,1,0)+IF(AB97&lt;AC97,1,0)+IF(AE97&lt;AF97,1,0)+IF(AH97&lt;AI97,1,0)+IF(AK97&lt;AL97,1,0)</f>
        <v>0</v>
      </c>
      <c r="BB97" s="82" t="e">
        <f t="shared" si="24"/>
        <v>#DIV/0!</v>
      </c>
      <c r="BC97" s="70">
        <f>+D97+G97+M97+P97+V97+Y97+AE97+AH97</f>
        <v>0</v>
      </c>
      <c r="BD97" s="71">
        <f>+E97+H97+N97+Q97+W97+Z97+AF97+AI97</f>
        <v>0</v>
      </c>
      <c r="BE97" s="82" t="e">
        <f t="shared" si="25"/>
        <v>#DIV/0!</v>
      </c>
      <c r="BF97" s="74"/>
    </row>
    <row r="98" spans="1:58" hidden="1" x14ac:dyDescent="0.3">
      <c r="AW98" s="83">
        <f>SUM(AW93:AW97)</f>
        <v>0</v>
      </c>
      <c r="AX98" s="83">
        <f>SUM(AX93:AX97)</f>
        <v>0</v>
      </c>
      <c r="AZ98" s="83">
        <f>SUM(AZ93:AZ97)</f>
        <v>0</v>
      </c>
      <c r="BA98" s="83">
        <f>SUM(BA93:BA97)</f>
        <v>0</v>
      </c>
      <c r="BC98" s="83">
        <f>SUM(BC93:BC97)</f>
        <v>0</v>
      </c>
      <c r="BD98" s="83">
        <f>SUM(BD93:BD97)</f>
        <v>0</v>
      </c>
    </row>
  </sheetData>
  <mergeCells count="122">
    <mergeCell ref="AW6:AY6"/>
    <mergeCell ref="AZ6:BB6"/>
    <mergeCell ref="BC6:BE6"/>
    <mergeCell ref="BF6:BF7"/>
    <mergeCell ref="D8:L8"/>
    <mergeCell ref="M9:U9"/>
    <mergeCell ref="D2:AV2"/>
    <mergeCell ref="H3:AU3"/>
    <mergeCell ref="A6:A7"/>
    <mergeCell ref="B6:B7"/>
    <mergeCell ref="C6:C7"/>
    <mergeCell ref="D6:L7"/>
    <mergeCell ref="M6:U7"/>
    <mergeCell ref="V6:AD7"/>
    <mergeCell ref="AE6:AM7"/>
    <mergeCell ref="AN6:AV7"/>
    <mergeCell ref="AZ17:BB17"/>
    <mergeCell ref="BC17:BE17"/>
    <mergeCell ref="BF17:BF18"/>
    <mergeCell ref="V10:AD10"/>
    <mergeCell ref="A17:A18"/>
    <mergeCell ref="B17:B18"/>
    <mergeCell ref="C17:C18"/>
    <mergeCell ref="D17:L18"/>
    <mergeCell ref="M17:U18"/>
    <mergeCell ref="V17:AD18"/>
    <mergeCell ref="A28:A29"/>
    <mergeCell ref="B28:B29"/>
    <mergeCell ref="C28:C29"/>
    <mergeCell ref="D28:L29"/>
    <mergeCell ref="M28:U29"/>
    <mergeCell ref="V28:AD29"/>
    <mergeCell ref="AE17:AM18"/>
    <mergeCell ref="AN17:AV18"/>
    <mergeCell ref="AW17:AY17"/>
    <mergeCell ref="AE28:AM29"/>
    <mergeCell ref="AN28:AV29"/>
    <mergeCell ref="AW28:AY28"/>
    <mergeCell ref="AZ28:BB28"/>
    <mergeCell ref="BC28:BE28"/>
    <mergeCell ref="BF28:BF29"/>
    <mergeCell ref="D19:L19"/>
    <mergeCell ref="M20:U20"/>
    <mergeCell ref="V21:AD21"/>
    <mergeCell ref="AZ39:BB39"/>
    <mergeCell ref="BC39:BE39"/>
    <mergeCell ref="BF39:BF40"/>
    <mergeCell ref="D30:L30"/>
    <mergeCell ref="M31:U31"/>
    <mergeCell ref="V32:AD32"/>
    <mergeCell ref="AE39:AM40"/>
    <mergeCell ref="AN39:AV40"/>
    <mergeCell ref="AW39:AY39"/>
    <mergeCell ref="A39:A40"/>
    <mergeCell ref="B39:B40"/>
    <mergeCell ref="C39:C40"/>
    <mergeCell ref="D39:L40"/>
    <mergeCell ref="M39:U40"/>
    <mergeCell ref="V39:AD40"/>
    <mergeCell ref="A58:A59"/>
    <mergeCell ref="B58:B59"/>
    <mergeCell ref="C58:C59"/>
    <mergeCell ref="D58:L59"/>
    <mergeCell ref="M58:U59"/>
    <mergeCell ref="V58:AD59"/>
    <mergeCell ref="AE58:AM59"/>
    <mergeCell ref="AN58:AV59"/>
    <mergeCell ref="AW58:AY58"/>
    <mergeCell ref="AZ58:BB58"/>
    <mergeCell ref="BC58:BE58"/>
    <mergeCell ref="BF58:BF59"/>
    <mergeCell ref="D41:L41"/>
    <mergeCell ref="M42:U42"/>
    <mergeCell ref="V43:AD43"/>
    <mergeCell ref="D60:L60"/>
    <mergeCell ref="M61:U61"/>
    <mergeCell ref="V62:AD62"/>
    <mergeCell ref="A69:A70"/>
    <mergeCell ref="B69:B70"/>
    <mergeCell ref="C69:C70"/>
    <mergeCell ref="D69:L70"/>
    <mergeCell ref="M69:U70"/>
    <mergeCell ref="V69:AD70"/>
    <mergeCell ref="AE69:AM70"/>
    <mergeCell ref="AN69:AV70"/>
    <mergeCell ref="AW69:AY69"/>
    <mergeCell ref="AE80:AM81"/>
    <mergeCell ref="AN80:AV81"/>
    <mergeCell ref="AW80:AY80"/>
    <mergeCell ref="AZ69:BB69"/>
    <mergeCell ref="BC69:BE69"/>
    <mergeCell ref="BF69:BF70"/>
    <mergeCell ref="AE91:AM92"/>
    <mergeCell ref="AN91:AV92"/>
    <mergeCell ref="AW91:AY91"/>
    <mergeCell ref="AZ91:BB91"/>
    <mergeCell ref="BC91:BE91"/>
    <mergeCell ref="BF91:BF92"/>
    <mergeCell ref="A80:A81"/>
    <mergeCell ref="B80:B81"/>
    <mergeCell ref="C80:C81"/>
    <mergeCell ref="D80:L81"/>
    <mergeCell ref="M80:U81"/>
    <mergeCell ref="V80:AD81"/>
    <mergeCell ref="AZ80:BB80"/>
    <mergeCell ref="BC80:BE80"/>
    <mergeCell ref="BF80:BF81"/>
    <mergeCell ref="D71:L71"/>
    <mergeCell ref="M72:U72"/>
    <mergeCell ref="V73:AD73"/>
    <mergeCell ref="D82:L82"/>
    <mergeCell ref="M83:U83"/>
    <mergeCell ref="V84:AD84"/>
    <mergeCell ref="A91:A92"/>
    <mergeCell ref="B91:B92"/>
    <mergeCell ref="C91:C92"/>
    <mergeCell ref="D91:L92"/>
    <mergeCell ref="M91:U92"/>
    <mergeCell ref="V91:AD92"/>
    <mergeCell ref="D93:L93"/>
    <mergeCell ref="M94:U94"/>
    <mergeCell ref="V95:AD95"/>
  </mergeCells>
  <pageMargins left="0.25" right="0.25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90"/>
  <sheetViews>
    <sheetView zoomScaleNormal="100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H3" sqref="H3:AU3"/>
    </sheetView>
  </sheetViews>
  <sheetFormatPr defaultColWidth="11.44140625" defaultRowHeight="14.4" x14ac:dyDescent="0.3"/>
  <cols>
    <col min="1" max="1" width="6.5546875" style="1" customWidth="1"/>
    <col min="2" max="2" width="24" style="1" customWidth="1"/>
    <col min="3" max="3" width="8.6640625" style="1" customWidth="1"/>
    <col min="4" max="5" width="3.109375" style="1" bestFit="1" customWidth="1"/>
    <col min="6" max="6" width="2.6640625" style="1" customWidth="1"/>
    <col min="7" max="8" width="3.109375" style="1" bestFit="1" customWidth="1"/>
    <col min="9" max="9" width="3.88671875" style="1" customWidth="1"/>
    <col min="10" max="10" width="2.6640625" style="1" customWidth="1"/>
    <col min="11" max="11" width="3.33203125" style="1" customWidth="1"/>
    <col min="12" max="18" width="2.6640625" style="1" customWidth="1"/>
    <col min="19" max="19" width="3.33203125" style="1" customWidth="1"/>
    <col min="20" max="20" width="2.6640625" style="1" customWidth="1"/>
    <col min="21" max="21" width="5.33203125" style="1" customWidth="1"/>
    <col min="22" max="27" width="2.6640625" style="1" customWidth="1"/>
    <col min="28" max="28" width="3.88671875" style="1" customWidth="1"/>
    <col min="29" max="36" width="2.6640625" style="1" customWidth="1"/>
    <col min="37" max="37" width="3" style="1" customWidth="1"/>
    <col min="38" max="39" width="2.6640625" style="1" customWidth="1"/>
    <col min="40" max="48" width="2.6640625" style="1" hidden="1" customWidth="1"/>
    <col min="49" max="50" width="4.6640625" style="1" customWidth="1"/>
    <col min="51" max="52" width="5.6640625" style="1" customWidth="1"/>
    <col min="53" max="53" width="5.44140625" style="1" customWidth="1"/>
    <col min="54" max="54" width="9.88671875" style="1" customWidth="1"/>
    <col min="55" max="56" width="5.6640625" style="1" customWidth="1"/>
    <col min="57" max="57" width="9" style="1" customWidth="1"/>
    <col min="58" max="58" width="9.33203125" style="1" customWidth="1"/>
    <col min="59" max="59" width="4.6640625" style="1" customWidth="1"/>
    <col min="60" max="60" width="9.6640625" style="1" customWidth="1"/>
    <col min="61" max="62" width="4.6640625" style="1" customWidth="1"/>
    <col min="63" max="63" width="9.6640625" style="1" customWidth="1"/>
    <col min="64" max="65" width="4.6640625" style="1" customWidth="1"/>
    <col min="66" max="66" width="9.33203125" style="1" customWidth="1"/>
    <col min="67" max="67" width="8.109375" style="1" customWidth="1"/>
    <col min="68" max="16384" width="11.44140625" style="1"/>
  </cols>
  <sheetData>
    <row r="2" spans="1:58" ht="25.8" x14ac:dyDescent="0.5">
      <c r="B2" s="76" t="s">
        <v>27</v>
      </c>
      <c r="D2" s="153" t="s">
        <v>25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X2" s="76" t="s">
        <v>20</v>
      </c>
      <c r="AY2" s="76"/>
      <c r="AZ2" s="76"/>
      <c r="BA2" s="76"/>
      <c r="BD2" s="76" t="s">
        <v>21</v>
      </c>
      <c r="BE2" s="76"/>
    </row>
    <row r="3" spans="1:58" ht="25.8" x14ac:dyDescent="0.5">
      <c r="B3" s="76" t="s">
        <v>22</v>
      </c>
      <c r="H3" s="153" t="s">
        <v>42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X3" s="76" t="s">
        <v>29</v>
      </c>
      <c r="BD3" s="76" t="s">
        <v>28</v>
      </c>
      <c r="BE3" s="76"/>
      <c r="BF3" s="76"/>
    </row>
    <row r="5" spans="1:58" ht="15" thickBot="1" x14ac:dyDescent="0.35">
      <c r="A5" s="21"/>
      <c r="B5" s="111" t="s">
        <v>12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2"/>
      <c r="N5" s="22"/>
      <c r="O5" s="22"/>
      <c r="P5" s="22"/>
      <c r="Q5" s="22"/>
      <c r="R5" s="22"/>
      <c r="S5" s="22"/>
      <c r="T5" s="22"/>
      <c r="U5" s="22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4"/>
      <c r="AY5" s="24"/>
      <c r="AZ5" s="24"/>
      <c r="BA5" s="24"/>
      <c r="BB5" s="24"/>
      <c r="BC5" s="24"/>
      <c r="BD5" s="24"/>
      <c r="BE5" s="24"/>
      <c r="BF5" s="21"/>
    </row>
    <row r="6" spans="1:58" x14ac:dyDescent="0.3">
      <c r="A6" s="134" t="s">
        <v>0</v>
      </c>
      <c r="B6" s="136" t="s">
        <v>6</v>
      </c>
      <c r="C6" s="136" t="s">
        <v>7</v>
      </c>
      <c r="D6" s="138">
        <v>1</v>
      </c>
      <c r="E6" s="138"/>
      <c r="F6" s="138"/>
      <c r="G6" s="138"/>
      <c r="H6" s="138"/>
      <c r="I6" s="138"/>
      <c r="J6" s="138"/>
      <c r="K6" s="138"/>
      <c r="L6" s="138"/>
      <c r="M6" s="134">
        <v>2</v>
      </c>
      <c r="N6" s="138"/>
      <c r="O6" s="138"/>
      <c r="P6" s="138"/>
      <c r="Q6" s="138"/>
      <c r="R6" s="138"/>
      <c r="S6" s="138"/>
      <c r="T6" s="138"/>
      <c r="U6" s="140"/>
      <c r="V6" s="138">
        <v>3</v>
      </c>
      <c r="W6" s="138"/>
      <c r="X6" s="138"/>
      <c r="Y6" s="138"/>
      <c r="Z6" s="138"/>
      <c r="AA6" s="138"/>
      <c r="AB6" s="138"/>
      <c r="AC6" s="138"/>
      <c r="AD6" s="138"/>
      <c r="AE6" s="134">
        <v>4</v>
      </c>
      <c r="AF6" s="138"/>
      <c r="AG6" s="138"/>
      <c r="AH6" s="138"/>
      <c r="AI6" s="138"/>
      <c r="AJ6" s="138"/>
      <c r="AK6" s="138"/>
      <c r="AL6" s="138"/>
      <c r="AM6" s="140"/>
      <c r="AN6" s="134">
        <v>5</v>
      </c>
      <c r="AO6" s="138"/>
      <c r="AP6" s="138"/>
      <c r="AQ6" s="138"/>
      <c r="AR6" s="138"/>
      <c r="AS6" s="138"/>
      <c r="AT6" s="138"/>
      <c r="AU6" s="138"/>
      <c r="AV6" s="140"/>
      <c r="AW6" s="150" t="s">
        <v>8</v>
      </c>
      <c r="AX6" s="144"/>
      <c r="AY6" s="151"/>
      <c r="AZ6" s="144" t="s">
        <v>1</v>
      </c>
      <c r="BA6" s="144"/>
      <c r="BB6" s="144"/>
      <c r="BC6" s="145" t="s">
        <v>2</v>
      </c>
      <c r="BD6" s="146"/>
      <c r="BE6" s="147"/>
      <c r="BF6" s="148" t="s">
        <v>9</v>
      </c>
    </row>
    <row r="7" spans="1:58" ht="15" thickBot="1" x14ac:dyDescent="0.35">
      <c r="A7" s="135"/>
      <c r="B7" s="152"/>
      <c r="C7" s="137"/>
      <c r="D7" s="139"/>
      <c r="E7" s="139"/>
      <c r="F7" s="139"/>
      <c r="G7" s="139"/>
      <c r="H7" s="139"/>
      <c r="I7" s="139"/>
      <c r="J7" s="139"/>
      <c r="K7" s="139"/>
      <c r="L7" s="139"/>
      <c r="M7" s="135"/>
      <c r="N7" s="139"/>
      <c r="O7" s="139"/>
      <c r="P7" s="139"/>
      <c r="Q7" s="139"/>
      <c r="R7" s="139"/>
      <c r="S7" s="139"/>
      <c r="T7" s="139"/>
      <c r="U7" s="141"/>
      <c r="V7" s="139"/>
      <c r="W7" s="139"/>
      <c r="X7" s="139"/>
      <c r="Y7" s="139"/>
      <c r="Z7" s="139"/>
      <c r="AA7" s="139"/>
      <c r="AB7" s="139"/>
      <c r="AC7" s="139"/>
      <c r="AD7" s="139"/>
      <c r="AE7" s="135"/>
      <c r="AF7" s="139"/>
      <c r="AG7" s="139"/>
      <c r="AH7" s="139"/>
      <c r="AI7" s="139"/>
      <c r="AJ7" s="139"/>
      <c r="AK7" s="139"/>
      <c r="AL7" s="139"/>
      <c r="AM7" s="141"/>
      <c r="AN7" s="135"/>
      <c r="AO7" s="139"/>
      <c r="AP7" s="139"/>
      <c r="AQ7" s="139"/>
      <c r="AR7" s="139"/>
      <c r="AS7" s="139"/>
      <c r="AT7" s="139"/>
      <c r="AU7" s="139"/>
      <c r="AV7" s="141"/>
      <c r="AW7" s="25" t="s">
        <v>10</v>
      </c>
      <c r="AX7" s="26" t="s">
        <v>11</v>
      </c>
      <c r="AY7" s="27" t="s">
        <v>5</v>
      </c>
      <c r="AZ7" s="64" t="s">
        <v>10</v>
      </c>
      <c r="BA7" s="26" t="s">
        <v>11</v>
      </c>
      <c r="BB7" s="28" t="s">
        <v>5</v>
      </c>
      <c r="BC7" s="25" t="s">
        <v>10</v>
      </c>
      <c r="BD7" s="26" t="s">
        <v>11</v>
      </c>
      <c r="BE7" s="27" t="s">
        <v>5</v>
      </c>
      <c r="BF7" s="149"/>
    </row>
    <row r="8" spans="1:58" ht="19.95" customHeight="1" thickBot="1" x14ac:dyDescent="0.4">
      <c r="A8" s="29">
        <v>1</v>
      </c>
      <c r="B8" s="108" t="s">
        <v>43</v>
      </c>
      <c r="C8" s="105" t="s">
        <v>37</v>
      </c>
      <c r="D8" s="142"/>
      <c r="E8" s="142"/>
      <c r="F8" s="142"/>
      <c r="G8" s="142"/>
      <c r="H8" s="142"/>
      <c r="I8" s="142"/>
      <c r="J8" s="142"/>
      <c r="K8" s="142"/>
      <c r="L8" s="142"/>
      <c r="M8" s="31"/>
      <c r="N8" s="32"/>
      <c r="O8" s="33"/>
      <c r="P8" s="34"/>
      <c r="Q8" s="32"/>
      <c r="R8" s="35"/>
      <c r="S8" s="62"/>
      <c r="T8" s="32"/>
      <c r="U8" s="63"/>
      <c r="V8" s="31"/>
      <c r="W8" s="32"/>
      <c r="X8" s="33"/>
      <c r="Y8" s="34"/>
      <c r="Z8" s="32"/>
      <c r="AA8" s="35"/>
      <c r="AB8" s="31"/>
      <c r="AC8" s="32"/>
      <c r="AD8" s="35"/>
      <c r="AE8" s="31"/>
      <c r="AF8" s="32"/>
      <c r="AG8" s="33"/>
      <c r="AH8" s="34"/>
      <c r="AI8" s="32"/>
      <c r="AJ8" s="35"/>
      <c r="AK8" s="31"/>
      <c r="AL8" s="32"/>
      <c r="AM8" s="35"/>
      <c r="AN8" s="31"/>
      <c r="AO8" s="32"/>
      <c r="AP8" s="33"/>
      <c r="AQ8" s="34"/>
      <c r="AR8" s="32"/>
      <c r="AS8" s="35"/>
      <c r="AT8" s="31"/>
      <c r="AU8" s="32"/>
      <c r="AV8" s="35"/>
      <c r="AW8" s="12"/>
      <c r="AX8" s="12"/>
      <c r="AY8" s="13" t="e">
        <f>(AW8)/(AX8+AW8)</f>
        <v>#DIV/0!</v>
      </c>
      <c r="AZ8" s="14">
        <f>+IF(M8&gt;N8,1,0)+IF(P8&gt;Q8,1,0)+IF(S8&gt;T8,1,0)+IF(V8&gt;W8,1,0)+IF(Y8&gt;Z8,1,0)+IF(AB8&gt;AC8,1,0)+IF(AE8&gt;AF8,1,0)+IF(AH8&gt;AI8,1,0)+IF(AK8&gt;AL8,1,0)+IF(AN8&gt;AO8,1,0)+IF(AQ8&gt;AR8,1,0)+IF(AT8&gt;AU8,1,0)</f>
        <v>0</v>
      </c>
      <c r="BA8" s="14">
        <f>+IF(M8&lt;N8,1,0)+IF(P8&lt;Q8,1,0)+IF(S8&lt;T8,1,0)+IF(V8&lt;W8,1,0)+IF(Y8&lt;Z8,1,0)+IF(AB8&lt;AC8,1,0)+IF(AE8&lt;AF8,1,0)+IF(AH8&lt;AI8,1,0)+IF(AK8&lt;AL8,1,0)+IF(AN8&lt;AO8,1,0)+IF(AQ8&lt;AR8,1,0)+IF(AT8&lt;AU8,1,0)</f>
        <v>0</v>
      </c>
      <c r="BB8" s="82" t="e">
        <f>(AZ8)/(BA8+AZ8)</f>
        <v>#DIV/0!</v>
      </c>
      <c r="BC8" s="15">
        <f>M8+P8+V8+Y8+AE8+AH8+AN8+AQ8</f>
        <v>0</v>
      </c>
      <c r="BD8" s="15">
        <f>N8+Q8+W8+Z8+AF8+AI8+AO8+AR8</f>
        <v>0</v>
      </c>
      <c r="BE8" s="82" t="e">
        <f t="shared" ref="BE8:BE12" si="0">(BC8)/(BD8+BC8)</f>
        <v>#DIV/0!</v>
      </c>
      <c r="BF8" s="66"/>
    </row>
    <row r="9" spans="1:58" ht="19.95" customHeight="1" thickBot="1" x14ac:dyDescent="0.4">
      <c r="A9" s="37">
        <v>2</v>
      </c>
      <c r="B9" s="109" t="s">
        <v>47</v>
      </c>
      <c r="C9" s="106" t="s">
        <v>37</v>
      </c>
      <c r="D9" s="40"/>
      <c r="E9" s="41"/>
      <c r="F9" s="42"/>
      <c r="G9" s="36"/>
      <c r="H9" s="41"/>
      <c r="I9" s="42"/>
      <c r="J9" s="36"/>
      <c r="K9" s="41"/>
      <c r="L9" s="42"/>
      <c r="M9" s="143"/>
      <c r="N9" s="143"/>
      <c r="O9" s="143"/>
      <c r="P9" s="143"/>
      <c r="Q9" s="143"/>
      <c r="R9" s="143"/>
      <c r="S9" s="143"/>
      <c r="T9" s="143"/>
      <c r="U9" s="143"/>
      <c r="V9" s="2"/>
      <c r="W9" s="3"/>
      <c r="X9" s="45"/>
      <c r="Y9" s="4"/>
      <c r="Z9" s="3"/>
      <c r="AA9" s="46"/>
      <c r="AB9" s="47"/>
      <c r="AC9" s="48"/>
      <c r="AD9" s="49"/>
      <c r="AE9" s="40"/>
      <c r="AF9" s="41"/>
      <c r="AG9" s="42"/>
      <c r="AH9" s="36"/>
      <c r="AI9" s="41"/>
      <c r="AJ9" s="42"/>
      <c r="AK9" s="36"/>
      <c r="AL9" s="41"/>
      <c r="AM9" s="33"/>
      <c r="AN9" s="40"/>
      <c r="AO9" s="41"/>
      <c r="AP9" s="42"/>
      <c r="AQ9" s="36"/>
      <c r="AR9" s="41"/>
      <c r="AS9" s="42"/>
      <c r="AT9" s="36"/>
      <c r="AU9" s="41"/>
      <c r="AV9" s="50"/>
      <c r="AW9" s="12"/>
      <c r="AX9" s="12"/>
      <c r="AY9" s="13" t="e">
        <f t="shared" ref="AY9:AY12" si="1">(AW9)/(AX9+AW9)</f>
        <v>#DIV/0!</v>
      </c>
      <c r="AZ9" s="14">
        <f>+IF(D9&gt;E9,1,0)+IF(G9&gt;H9,1,0)+IF(J9&gt;K9,1,0)+IF(V9&gt;W9,1,0)+IF(Y9&gt;Z9,1,0)+IF(AB9&gt;AC9,1,0)+IF(AE9&gt;AF9,1,0)+IF(AH9&gt;AI9,1,0)+IF(AK9&gt;AL9,1,0)+IF(AN9&gt;AO9,1,0)+IF(AQ9&gt;AR9,1,0)+IF(AT9&gt;AU9,1,0)</f>
        <v>0</v>
      </c>
      <c r="BA9" s="14">
        <f>+IF(D9&lt;E9,1,0)+IF(G9&lt;H9,1,0)+IF(J9&lt;K9,1,0)+IF(V9&lt;W9,1,0)+IF(Y9&lt;Z9,1,0)+IF(AB9&lt;AC9,1,0)+IF(AE9&lt;AF9,1,0)+IF(AH9&lt;AI9,1,0)+IF(AK9&lt;AL9,1,0)+IF(AN9&lt;AO9,1,0)+IF(AQ9&lt;AR9,1,0)+IF(AT9&lt;AU9,1,0)</f>
        <v>0</v>
      </c>
      <c r="BB9" s="82" t="e">
        <f t="shared" ref="BB9:BB12" si="2">(AZ9)/(BA9+AZ9)</f>
        <v>#DIV/0!</v>
      </c>
      <c r="BC9" s="18">
        <f>+D9+G9+V9+Y9+AE9+AH9+AN9+AQ9</f>
        <v>0</v>
      </c>
      <c r="BD9" s="19">
        <f>+E9+H9+W9+Z9+AF9+AI9</f>
        <v>0</v>
      </c>
      <c r="BE9" s="82" t="e">
        <f t="shared" si="0"/>
        <v>#DIV/0!</v>
      </c>
      <c r="BF9" s="51"/>
    </row>
    <row r="10" spans="1:58" ht="19.95" customHeight="1" thickBot="1" x14ac:dyDescent="0.35">
      <c r="A10" s="37">
        <v>3</v>
      </c>
      <c r="B10" s="77" t="s">
        <v>64</v>
      </c>
      <c r="C10" s="106" t="s">
        <v>45</v>
      </c>
      <c r="D10" s="34"/>
      <c r="E10" s="32"/>
      <c r="F10" s="33"/>
      <c r="G10" s="31"/>
      <c r="H10" s="32"/>
      <c r="I10" s="33"/>
      <c r="J10" s="53"/>
      <c r="K10" s="54"/>
      <c r="L10" s="55"/>
      <c r="M10" s="5"/>
      <c r="N10" s="6"/>
      <c r="O10" s="49"/>
      <c r="P10" s="5"/>
      <c r="Q10" s="6"/>
      <c r="R10" s="49"/>
      <c r="S10" s="47"/>
      <c r="T10" s="48"/>
      <c r="U10" s="49"/>
      <c r="V10" s="143"/>
      <c r="W10" s="143"/>
      <c r="X10" s="143"/>
      <c r="Y10" s="143"/>
      <c r="Z10" s="143"/>
      <c r="AA10" s="143"/>
      <c r="AB10" s="143"/>
      <c r="AC10" s="143"/>
      <c r="AD10" s="143"/>
      <c r="AE10" s="31"/>
      <c r="AF10" s="32"/>
      <c r="AG10" s="33"/>
      <c r="AH10" s="34"/>
      <c r="AI10" s="32"/>
      <c r="AJ10" s="35"/>
      <c r="AK10" s="31"/>
      <c r="AL10" s="32"/>
      <c r="AM10" s="35"/>
      <c r="AN10" s="31"/>
      <c r="AO10" s="32"/>
      <c r="AP10" s="33"/>
      <c r="AQ10" s="34"/>
      <c r="AR10" s="32"/>
      <c r="AS10" s="35"/>
      <c r="AT10" s="31"/>
      <c r="AU10" s="32"/>
      <c r="AV10" s="35"/>
      <c r="AW10" s="12"/>
      <c r="AX10" s="12"/>
      <c r="AY10" s="13" t="e">
        <f t="shared" si="1"/>
        <v>#DIV/0!</v>
      </c>
      <c r="AZ10" s="14">
        <f>+(IF(D10&gt;E10,1,0)+IF(G10&gt;H10,1,0)+IF(J10&gt;K10,1,0)+IF(M10&gt;N10,1,0)+IF(P10&gt;Q10,1,0)+IF(S10&gt;T10,1,0)+IF(AE10&gt;AF10,1,0)+IF(AH10&gt;AI10,1,0)+IF(AK10&gt;AL10,1,0)+IF(AN10&gt;AO10,1,0)+IF(AQ10&gt;AR10,1,0)+IF(AT10&gt;AU10,1,0))</f>
        <v>0</v>
      </c>
      <c r="BA10" s="14">
        <f>+IF(D10&lt;E10,1,0)+IF(G10&lt;H10,1,0)+IF(J10&lt;K10,1,0)+IF(M10&lt;N10,1,0)+IF(P10&lt;Q10,1,0)+IF(S10&lt;T10,1,0)+IF(AE10&lt;AF10,1,0)+IF(AH10&lt;AI10,1,0)+IF(AK10&lt;AL10,1,0)+IF(AN10&lt;AO10,1,0)+IF(AQ10&lt;AR10,1,0)+IF(AT10&lt;AU10,1,0)</f>
        <v>0</v>
      </c>
      <c r="BB10" s="82" t="e">
        <f t="shared" si="2"/>
        <v>#DIV/0!</v>
      </c>
      <c r="BC10" s="20">
        <f>+D10+G10+M10+P10+AE10+AH10+AN10+AQ10</f>
        <v>0</v>
      </c>
      <c r="BD10" s="19">
        <f>+E10+H10+N10+Q10+AF10+AI10</f>
        <v>0</v>
      </c>
      <c r="BE10" s="82" t="e">
        <f t="shared" si="0"/>
        <v>#DIV/0!</v>
      </c>
      <c r="BF10" s="51"/>
    </row>
    <row r="11" spans="1:58" ht="19.95" customHeight="1" thickBot="1" x14ac:dyDescent="0.4">
      <c r="A11" s="126">
        <v>4</v>
      </c>
      <c r="B11" s="127" t="s">
        <v>65</v>
      </c>
      <c r="C11" s="106" t="s">
        <v>66</v>
      </c>
      <c r="D11" s="34"/>
      <c r="E11" s="32"/>
      <c r="F11" s="33"/>
      <c r="G11" s="31"/>
      <c r="H11" s="32"/>
      <c r="I11" s="33"/>
      <c r="J11" s="57"/>
      <c r="K11" s="58"/>
      <c r="L11" s="59"/>
      <c r="M11" s="2"/>
      <c r="N11" s="3"/>
      <c r="O11" s="45"/>
      <c r="P11" s="2"/>
      <c r="Q11" s="3"/>
      <c r="R11" s="45"/>
      <c r="S11" s="43"/>
      <c r="T11" s="44"/>
      <c r="U11" s="45"/>
      <c r="V11" s="5"/>
      <c r="W11" s="6"/>
      <c r="X11" s="7"/>
      <c r="Y11" s="5"/>
      <c r="Z11" s="6"/>
      <c r="AA11" s="7"/>
      <c r="AB11" s="5"/>
      <c r="AC11" s="6"/>
      <c r="AD11" s="49"/>
      <c r="AE11" s="65"/>
      <c r="AF11" s="65"/>
      <c r="AG11" s="65"/>
      <c r="AH11" s="65"/>
      <c r="AI11" s="65"/>
      <c r="AJ11" s="65"/>
      <c r="AK11" s="65"/>
      <c r="AL11" s="65"/>
      <c r="AM11" s="65"/>
      <c r="AN11" s="5"/>
      <c r="AO11" s="6"/>
      <c r="AP11" s="7"/>
      <c r="AQ11" s="5"/>
      <c r="AR11" s="6"/>
      <c r="AS11" s="49"/>
      <c r="AT11" s="5"/>
      <c r="AU11" s="6"/>
      <c r="AV11" s="49"/>
      <c r="AW11" s="69"/>
      <c r="AX11" s="12"/>
      <c r="AY11" s="13" t="e">
        <f t="shared" si="1"/>
        <v>#DIV/0!</v>
      </c>
      <c r="AZ11" s="14">
        <f>+(IF(D11&gt;E11,1,0)+IF(G11&gt;H11,1,0)+IF(J11&gt;K11,1,0)+IF(M11&gt;N11,1,0)+IF(P11&gt;Q11,1,0)+IF(S11&gt;T11,1,0)+IF(V11&gt;W11,1,0)+IF(Y11&gt;Z11,1,0)+IF(AB11&gt;AC11,1,0)+IF(AN11&gt;AO11,1,0)+IF(AQ11&gt;AR11,1,0)+IF(AT11&gt;AU11,1,0))</f>
        <v>0</v>
      </c>
      <c r="BA11" s="14">
        <f>+IF(D11&lt;E11,1,0)+IF(G11&lt;H11,1,0)+IF(J11&lt;K11,1,0)+IF(M11&lt;N11,1,0)+IF(P11&lt;Q11,1,0)+IF(S11&lt;T11,1,0)+IF(V11&lt;W11,1,0)+IF(Y11&lt;Z11,1,0)+IF(AB11&lt;AC11,1,0)+IF(AN11&lt;AO11,1,0)+IF(AQ11&lt;AR11,1,0)+IF(AT11&lt;AU11,1,0)</f>
        <v>0</v>
      </c>
      <c r="BB11" s="82" t="e">
        <f t="shared" si="2"/>
        <v>#DIV/0!</v>
      </c>
      <c r="BC11" s="72">
        <f>+D11+G11+M11+P11+V11+Y11+AN11+AQ11</f>
        <v>0</v>
      </c>
      <c r="BD11" s="20">
        <f>+E11+H11+N11+Q11+W11+Z11+AO11+AR11</f>
        <v>0</v>
      </c>
      <c r="BE11" s="82" t="e">
        <f t="shared" si="0"/>
        <v>#DIV/0!</v>
      </c>
      <c r="BF11" s="75"/>
    </row>
    <row r="12" spans="1:58" ht="19.95" hidden="1" customHeight="1" thickBot="1" x14ac:dyDescent="0.35">
      <c r="A12" s="56">
        <v>5</v>
      </c>
      <c r="B12" s="125"/>
      <c r="C12" s="107"/>
      <c r="D12" s="34"/>
      <c r="E12" s="32"/>
      <c r="F12" s="33"/>
      <c r="G12" s="31"/>
      <c r="H12" s="32"/>
      <c r="I12" s="33"/>
      <c r="J12" s="57"/>
      <c r="K12" s="58"/>
      <c r="L12" s="59"/>
      <c r="M12" s="2"/>
      <c r="N12" s="3"/>
      <c r="O12" s="45"/>
      <c r="P12" s="2"/>
      <c r="Q12" s="3"/>
      <c r="R12" s="8"/>
      <c r="S12" s="2"/>
      <c r="T12" s="3"/>
      <c r="U12" s="45"/>
      <c r="V12" s="5"/>
      <c r="W12" s="6"/>
      <c r="X12" s="7"/>
      <c r="Y12" s="5"/>
      <c r="Z12" s="6"/>
      <c r="AA12" s="49"/>
      <c r="AB12" s="47"/>
      <c r="AC12" s="48"/>
      <c r="AD12" s="7"/>
      <c r="AE12" s="5"/>
      <c r="AF12" s="6"/>
      <c r="AG12" s="49"/>
      <c r="AH12" s="5"/>
      <c r="AI12" s="6"/>
      <c r="AJ12" s="49"/>
      <c r="AK12" s="5"/>
      <c r="AL12" s="6"/>
      <c r="AM12" s="49"/>
      <c r="AN12" s="65"/>
      <c r="AO12" s="65"/>
      <c r="AP12" s="65"/>
      <c r="AQ12" s="65"/>
      <c r="AR12" s="65"/>
      <c r="AS12" s="65"/>
      <c r="AT12" s="65"/>
      <c r="AU12" s="65"/>
      <c r="AV12" s="65"/>
      <c r="AW12" s="67"/>
      <c r="AX12" s="68"/>
      <c r="AY12" s="13" t="e">
        <f t="shared" si="1"/>
        <v>#DIV/0!</v>
      </c>
      <c r="AZ12" s="73">
        <f>+(IF(D12&gt;E12,1,0)+IF(G12&gt;H12,1,0)+IF(J12&gt;K12,1,0)+IF(M12&gt;N12,1,0)+IF(P12&gt;Q12,1,0)+IF(S12&gt;T12,1,0)+IF(V12&gt;W12,1,0)+IF(Y12&gt;Z12,1,0)+IF(AB12&gt;AC12,1,0)+IF(AE12&gt;AF12,1,0)+IF(AH12&gt;AI12,1,0)+IF(AK12&gt;AL12,1,0))</f>
        <v>0</v>
      </c>
      <c r="BA12" s="73">
        <f>+IF(D12&lt;E12,1,0)+IF(G12&lt;H12,1,0)+IF(J12&lt;K12,1,0)+IF(M12&lt;N12,1,0)+IF(P12&lt;Q12,1,0)+IF(S12&lt;T12,1,0)+IF(V12&lt;W12,1,0)+IF(Y12&lt;Z12,1,0)+IF(AB12&lt;AC12,1,0)+IF(AE12&lt;AF12,1,0)+IF(AH12&lt;AI12,1,0)+IF(AK12&lt;AL12,1,0)</f>
        <v>0</v>
      </c>
      <c r="BB12" s="82" t="e">
        <f t="shared" si="2"/>
        <v>#DIV/0!</v>
      </c>
      <c r="BC12" s="70">
        <f>+D12+G12+M12+P12+V12+Y12+AE12+AH12</f>
        <v>0</v>
      </c>
      <c r="BD12" s="71">
        <f>+E12+H12+N12+Q12+W12+Z12+AF12+AI12</f>
        <v>0</v>
      </c>
      <c r="BE12" s="82" t="e">
        <f t="shared" si="0"/>
        <v>#DIV/0!</v>
      </c>
      <c r="BF12" s="74"/>
    </row>
    <row r="13" spans="1:58" x14ac:dyDescent="0.3">
      <c r="AW13" s="83">
        <f>SUM(AW8:AW12)</f>
        <v>0</v>
      </c>
      <c r="AX13" s="83">
        <f>SUM(AX8:AX12)</f>
        <v>0</v>
      </c>
      <c r="AY13" s="83"/>
      <c r="AZ13" s="83">
        <f>SUM(AZ8:AZ12)</f>
        <v>0</v>
      </c>
      <c r="BA13" s="83">
        <f>SUM(BA8:BA12)</f>
        <v>0</v>
      </c>
      <c r="BC13" s="83">
        <f>SUM(BC8:BC12)</f>
        <v>0</v>
      </c>
      <c r="BD13" s="83">
        <f>SUM(BD8:BD12)</f>
        <v>0</v>
      </c>
    </row>
    <row r="16" spans="1:58" ht="15" thickBot="1" x14ac:dyDescent="0.35">
      <c r="A16" s="21"/>
      <c r="B16" s="111" t="s">
        <v>13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2"/>
      <c r="N16" s="22"/>
      <c r="O16" s="22"/>
      <c r="P16" s="22"/>
      <c r="Q16" s="22"/>
      <c r="R16" s="22"/>
      <c r="S16" s="22"/>
      <c r="T16" s="22"/>
      <c r="U16" s="22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4"/>
      <c r="AY16" s="24"/>
      <c r="AZ16" s="24"/>
      <c r="BA16" s="24"/>
      <c r="BB16" s="24"/>
      <c r="BC16" s="24"/>
      <c r="BD16" s="24"/>
      <c r="BE16" s="24"/>
      <c r="BF16" s="21"/>
    </row>
    <row r="17" spans="1:58" x14ac:dyDescent="0.3">
      <c r="A17" s="134" t="s">
        <v>0</v>
      </c>
      <c r="B17" s="136" t="s">
        <v>6</v>
      </c>
      <c r="C17" s="136" t="s">
        <v>7</v>
      </c>
      <c r="D17" s="138">
        <v>1</v>
      </c>
      <c r="E17" s="138"/>
      <c r="F17" s="138"/>
      <c r="G17" s="138"/>
      <c r="H17" s="138"/>
      <c r="I17" s="138"/>
      <c r="J17" s="138"/>
      <c r="K17" s="138"/>
      <c r="L17" s="138"/>
      <c r="M17" s="134">
        <v>2</v>
      </c>
      <c r="N17" s="138"/>
      <c r="O17" s="138"/>
      <c r="P17" s="138"/>
      <c r="Q17" s="138"/>
      <c r="R17" s="138"/>
      <c r="S17" s="138"/>
      <c r="T17" s="138"/>
      <c r="U17" s="140"/>
      <c r="V17" s="138">
        <v>3</v>
      </c>
      <c r="W17" s="138"/>
      <c r="X17" s="138"/>
      <c r="Y17" s="138"/>
      <c r="Z17" s="138"/>
      <c r="AA17" s="138"/>
      <c r="AB17" s="138"/>
      <c r="AC17" s="138"/>
      <c r="AD17" s="138"/>
      <c r="AE17" s="134">
        <v>4</v>
      </c>
      <c r="AF17" s="138"/>
      <c r="AG17" s="138"/>
      <c r="AH17" s="138"/>
      <c r="AI17" s="138"/>
      <c r="AJ17" s="138"/>
      <c r="AK17" s="138"/>
      <c r="AL17" s="138"/>
      <c r="AM17" s="140"/>
      <c r="AN17" s="134">
        <v>5</v>
      </c>
      <c r="AO17" s="138"/>
      <c r="AP17" s="138"/>
      <c r="AQ17" s="138"/>
      <c r="AR17" s="138"/>
      <c r="AS17" s="138"/>
      <c r="AT17" s="138"/>
      <c r="AU17" s="138"/>
      <c r="AV17" s="140"/>
      <c r="AW17" s="150" t="s">
        <v>8</v>
      </c>
      <c r="AX17" s="144"/>
      <c r="AY17" s="151"/>
      <c r="AZ17" s="144" t="s">
        <v>1</v>
      </c>
      <c r="BA17" s="144"/>
      <c r="BB17" s="144"/>
      <c r="BC17" s="145" t="s">
        <v>2</v>
      </c>
      <c r="BD17" s="146"/>
      <c r="BE17" s="147"/>
      <c r="BF17" s="148" t="s">
        <v>9</v>
      </c>
    </row>
    <row r="18" spans="1:58" ht="15" thickBot="1" x14ac:dyDescent="0.35">
      <c r="A18" s="135"/>
      <c r="B18" s="152"/>
      <c r="C18" s="137"/>
      <c r="D18" s="139"/>
      <c r="E18" s="139"/>
      <c r="F18" s="139"/>
      <c r="G18" s="139"/>
      <c r="H18" s="139"/>
      <c r="I18" s="139"/>
      <c r="J18" s="139"/>
      <c r="K18" s="139"/>
      <c r="L18" s="139"/>
      <c r="M18" s="135"/>
      <c r="N18" s="139"/>
      <c r="O18" s="139"/>
      <c r="P18" s="139"/>
      <c r="Q18" s="139"/>
      <c r="R18" s="139"/>
      <c r="S18" s="139"/>
      <c r="T18" s="139"/>
      <c r="U18" s="141"/>
      <c r="V18" s="139"/>
      <c r="W18" s="139"/>
      <c r="X18" s="139"/>
      <c r="Y18" s="139"/>
      <c r="Z18" s="139"/>
      <c r="AA18" s="139"/>
      <c r="AB18" s="139"/>
      <c r="AC18" s="139"/>
      <c r="AD18" s="139"/>
      <c r="AE18" s="135"/>
      <c r="AF18" s="139"/>
      <c r="AG18" s="139"/>
      <c r="AH18" s="139"/>
      <c r="AI18" s="139"/>
      <c r="AJ18" s="139"/>
      <c r="AK18" s="139"/>
      <c r="AL18" s="139"/>
      <c r="AM18" s="141"/>
      <c r="AN18" s="135"/>
      <c r="AO18" s="139"/>
      <c r="AP18" s="139"/>
      <c r="AQ18" s="139"/>
      <c r="AR18" s="139"/>
      <c r="AS18" s="139"/>
      <c r="AT18" s="139"/>
      <c r="AU18" s="139"/>
      <c r="AV18" s="141"/>
      <c r="AW18" s="25" t="s">
        <v>10</v>
      </c>
      <c r="AX18" s="26" t="s">
        <v>11</v>
      </c>
      <c r="AY18" s="27" t="s">
        <v>5</v>
      </c>
      <c r="AZ18" s="64" t="s">
        <v>10</v>
      </c>
      <c r="BA18" s="26" t="s">
        <v>11</v>
      </c>
      <c r="BB18" s="28" t="s">
        <v>5</v>
      </c>
      <c r="BC18" s="25" t="s">
        <v>10</v>
      </c>
      <c r="BD18" s="26" t="s">
        <v>11</v>
      </c>
      <c r="BE18" s="27" t="s">
        <v>5</v>
      </c>
      <c r="BF18" s="149"/>
    </row>
    <row r="19" spans="1:58" ht="18.600000000000001" thickBot="1" x14ac:dyDescent="0.4">
      <c r="A19" s="29">
        <v>1</v>
      </c>
      <c r="B19" s="108" t="s">
        <v>44</v>
      </c>
      <c r="C19" s="105" t="s">
        <v>45</v>
      </c>
      <c r="D19" s="142"/>
      <c r="E19" s="142"/>
      <c r="F19" s="142"/>
      <c r="G19" s="142"/>
      <c r="H19" s="142"/>
      <c r="I19" s="142"/>
      <c r="J19" s="142"/>
      <c r="K19" s="142"/>
      <c r="L19" s="142"/>
      <c r="M19" s="31"/>
      <c r="N19" s="32"/>
      <c r="O19" s="33"/>
      <c r="P19" s="34"/>
      <c r="Q19" s="32"/>
      <c r="R19" s="35"/>
      <c r="S19" s="62"/>
      <c r="T19" s="32"/>
      <c r="U19" s="63"/>
      <c r="V19" s="31"/>
      <c r="W19" s="32"/>
      <c r="X19" s="33"/>
      <c r="Y19" s="34"/>
      <c r="Z19" s="32"/>
      <c r="AA19" s="35"/>
      <c r="AB19" s="31"/>
      <c r="AC19" s="32"/>
      <c r="AD19" s="35"/>
      <c r="AE19" s="31"/>
      <c r="AF19" s="32"/>
      <c r="AG19" s="33"/>
      <c r="AH19" s="34"/>
      <c r="AI19" s="32"/>
      <c r="AJ19" s="35"/>
      <c r="AK19" s="31"/>
      <c r="AL19" s="32"/>
      <c r="AM19" s="35"/>
      <c r="AN19" s="31"/>
      <c r="AO19" s="32"/>
      <c r="AP19" s="33"/>
      <c r="AQ19" s="34"/>
      <c r="AR19" s="32"/>
      <c r="AS19" s="35"/>
      <c r="AT19" s="31"/>
      <c r="AU19" s="32"/>
      <c r="AV19" s="35"/>
      <c r="AW19" s="12"/>
      <c r="AX19" s="12"/>
      <c r="AY19" s="13" t="e">
        <f t="shared" ref="AY19:AY23" si="3">(AW19)/(AX19+AW19)</f>
        <v>#DIV/0!</v>
      </c>
      <c r="AZ19" s="14">
        <f>+IF(M19&gt;N19,1,0)+IF(P19&gt;Q19,1,0)+IF(S19&gt;T19,1,0)+IF(V19&gt;W19,1,0)+IF(Y19&gt;Z19,1,0)+IF(AB19&gt;AC19,1,0)+IF(AE19&gt;AF19,1,0)+IF(AH19&gt;AI19,1,0)+IF(AK19&gt;AL19,1,0)+IF(AN19&gt;AO19,1,0)+IF(AQ19&gt;AR19,1,0)+IF(AT19&gt;AU19,1,0)</f>
        <v>0</v>
      </c>
      <c r="BA19" s="14">
        <f>+IF(M19&lt;N19,1,0)+IF(P19&lt;Q19,1,0)+IF(S19&lt;T19,1,0)+IF(V19&lt;W19,1,0)+IF(Y19&lt;Z19,1,0)+IF(AB19&lt;AC19,1,0)+IF(AE19&lt;AF19,1,0)+IF(AH19&lt;AI19,1,0)+IF(AK19&lt;AL19,1,0)+IF(AN19&lt;AO19,1,0)+IF(AQ19&lt;AR19,1,0)+IF(AT19&lt;AU19,1,0)</f>
        <v>0</v>
      </c>
      <c r="BB19" s="82" t="e">
        <f>(AZ19)/(BA19+AZ19)</f>
        <v>#DIV/0!</v>
      </c>
      <c r="BC19" s="15">
        <f>M19+P19+V19+Y19+AE19+AH19+AN19+AQ19</f>
        <v>0</v>
      </c>
      <c r="BD19" s="15">
        <f>N19+Q19+W19+Z19+AF19+AI19+AO19+AR19</f>
        <v>0</v>
      </c>
      <c r="BE19" s="82" t="e">
        <f t="shared" ref="BE19:BE23" si="4">(BC19)/(BD19+BC19)</f>
        <v>#DIV/0!</v>
      </c>
      <c r="BF19" s="66"/>
    </row>
    <row r="20" spans="1:58" ht="18.600000000000001" thickBot="1" x14ac:dyDescent="0.4">
      <c r="A20" s="37">
        <v>2</v>
      </c>
      <c r="B20" s="109" t="s">
        <v>67</v>
      </c>
      <c r="C20" s="106" t="s">
        <v>37</v>
      </c>
      <c r="D20" s="40"/>
      <c r="E20" s="41"/>
      <c r="F20" s="42"/>
      <c r="G20" s="36"/>
      <c r="H20" s="41"/>
      <c r="I20" s="42"/>
      <c r="J20" s="36"/>
      <c r="K20" s="41"/>
      <c r="L20" s="42"/>
      <c r="M20" s="143"/>
      <c r="N20" s="143"/>
      <c r="O20" s="143"/>
      <c r="P20" s="143"/>
      <c r="Q20" s="143"/>
      <c r="R20" s="143"/>
      <c r="S20" s="143"/>
      <c r="T20" s="143"/>
      <c r="U20" s="143"/>
      <c r="V20" s="2"/>
      <c r="W20" s="3"/>
      <c r="X20" s="45"/>
      <c r="Y20" s="4"/>
      <c r="Z20" s="3"/>
      <c r="AA20" s="46"/>
      <c r="AB20" s="47"/>
      <c r="AC20" s="48"/>
      <c r="AD20" s="49"/>
      <c r="AE20" s="40"/>
      <c r="AF20" s="41"/>
      <c r="AG20" s="42"/>
      <c r="AH20" s="36"/>
      <c r="AI20" s="41"/>
      <c r="AJ20" s="42"/>
      <c r="AK20" s="36"/>
      <c r="AL20" s="41"/>
      <c r="AM20" s="33"/>
      <c r="AN20" s="40"/>
      <c r="AO20" s="41"/>
      <c r="AP20" s="42"/>
      <c r="AQ20" s="36"/>
      <c r="AR20" s="41"/>
      <c r="AS20" s="42"/>
      <c r="AT20" s="36"/>
      <c r="AU20" s="41"/>
      <c r="AV20" s="50"/>
      <c r="AW20" s="12"/>
      <c r="AX20" s="12"/>
      <c r="AY20" s="13" t="e">
        <f t="shared" si="3"/>
        <v>#DIV/0!</v>
      </c>
      <c r="AZ20" s="14">
        <f>+IF(D20&gt;E20,1,0)+IF(G20&gt;H20,1,0)+IF(J20&gt;K20,1,0)+IF(V20&gt;W20,1,0)+IF(Y20&gt;Z20,1,0)+IF(AB20&gt;AC20,1,0)+IF(AE20&gt;AF20,1,0)+IF(AH20&gt;AI20,1,0)+IF(AK20&gt;AL20,1,0)+IF(AN20&gt;AO20,1,0)+IF(AQ20&gt;AR20,1,0)+IF(AT20&gt;AU20,1,0)</f>
        <v>0</v>
      </c>
      <c r="BA20" s="14">
        <f>+IF(D20&lt;E20,1,0)+IF(G20&lt;H20,1,0)+IF(J20&lt;K20,1,0)+IF(V20&lt;W20,1,0)+IF(Y20&lt;Z20,1,0)+IF(AB20&lt;AC20,1,0)+IF(AE20&lt;AF20,1,0)+IF(AH20&lt;AI20,1,0)+IF(AK20&lt;AL20,1,0)+IF(AN20&lt;AO20,1,0)+IF(AQ20&lt;AR20,1,0)+IF(AT20&lt;AU20,1,0)</f>
        <v>0</v>
      </c>
      <c r="BB20" s="82" t="e">
        <f t="shared" ref="BB20:BB23" si="5">(AZ20)/(BA20+AZ20)</f>
        <v>#DIV/0!</v>
      </c>
      <c r="BC20" s="18">
        <f>+D20+G20+V20+Y20+AE20+AH20+AN20+AQ20</f>
        <v>0</v>
      </c>
      <c r="BD20" s="19">
        <f>+E20+H20+W20+Z20+AF20+AI20</f>
        <v>0</v>
      </c>
      <c r="BE20" s="82" t="e">
        <f t="shared" si="4"/>
        <v>#DIV/0!</v>
      </c>
      <c r="BF20" s="51"/>
    </row>
    <row r="21" spans="1:58" ht="18.600000000000001" thickBot="1" x14ac:dyDescent="0.4">
      <c r="A21" s="37">
        <v>3</v>
      </c>
      <c r="B21" s="109" t="s">
        <v>68</v>
      </c>
      <c r="C21" s="106" t="s">
        <v>69</v>
      </c>
      <c r="D21" s="34"/>
      <c r="E21" s="32"/>
      <c r="F21" s="33"/>
      <c r="G21" s="31"/>
      <c r="H21" s="32"/>
      <c r="I21" s="33"/>
      <c r="J21" s="53"/>
      <c r="K21" s="54"/>
      <c r="L21" s="55"/>
      <c r="M21" s="5"/>
      <c r="N21" s="6"/>
      <c r="O21" s="49"/>
      <c r="P21" s="5"/>
      <c r="Q21" s="6"/>
      <c r="R21" s="49"/>
      <c r="S21" s="47"/>
      <c r="T21" s="48"/>
      <c r="U21" s="49"/>
      <c r="V21" s="143"/>
      <c r="W21" s="143"/>
      <c r="X21" s="143"/>
      <c r="Y21" s="143"/>
      <c r="Z21" s="143"/>
      <c r="AA21" s="143"/>
      <c r="AB21" s="143"/>
      <c r="AC21" s="143"/>
      <c r="AD21" s="143"/>
      <c r="AE21" s="31"/>
      <c r="AF21" s="32"/>
      <c r="AG21" s="33"/>
      <c r="AH21" s="34"/>
      <c r="AI21" s="32"/>
      <c r="AJ21" s="35"/>
      <c r="AK21" s="31"/>
      <c r="AL21" s="32"/>
      <c r="AM21" s="35"/>
      <c r="AN21" s="31"/>
      <c r="AO21" s="32"/>
      <c r="AP21" s="33"/>
      <c r="AQ21" s="34"/>
      <c r="AR21" s="32"/>
      <c r="AS21" s="35"/>
      <c r="AT21" s="31"/>
      <c r="AU21" s="32"/>
      <c r="AV21" s="35"/>
      <c r="AW21" s="12"/>
      <c r="AX21" s="12"/>
      <c r="AY21" s="13" t="e">
        <f t="shared" si="3"/>
        <v>#DIV/0!</v>
      </c>
      <c r="AZ21" s="14">
        <f>+(IF(D21&gt;E21,1,0)+IF(G21&gt;H21,1,0)+IF(J21&gt;K21,1,0)+IF(M21&gt;N21,1,0)+IF(P21&gt;Q21,1,0)+IF(S21&gt;T21,1,0)+IF(AE21&gt;AF21,1,0)+IF(AH21&gt;AI21,1,0)+IF(AK21&gt;AL21,1,0)+IF(AN21&gt;AO21,1,0)+IF(AQ21&gt;AR21,1,0)+IF(AT21&gt;AU21,1,0))</f>
        <v>0</v>
      </c>
      <c r="BA21" s="14">
        <f>+IF(D21&lt;E21,1,0)+IF(G21&lt;H21,1,0)+IF(J21&lt;K21,1,0)+IF(M21&lt;N21,1,0)+IF(P21&lt;Q21,1,0)+IF(S21&lt;T21,1,0)+IF(AE21&lt;AF21,1,0)+IF(AH21&lt;AI21,1,0)+IF(AK21&lt;AL21,1,0)+IF(AN21&lt;AO21,1,0)+IF(AQ21&lt;AR21,1,0)+IF(AT21&lt;AU21,1,0)</f>
        <v>0</v>
      </c>
      <c r="BB21" s="82" t="e">
        <f t="shared" si="5"/>
        <v>#DIV/0!</v>
      </c>
      <c r="BC21" s="20">
        <f>+D21+G21+M21+P21+AE21+AH21+AN21+AQ21</f>
        <v>0</v>
      </c>
      <c r="BD21" s="19">
        <f>+E21+H21+N21+Q21+AF21+AI21</f>
        <v>0</v>
      </c>
      <c r="BE21" s="82" t="e">
        <f t="shared" si="4"/>
        <v>#DIV/0!</v>
      </c>
      <c r="BF21" s="51"/>
    </row>
    <row r="22" spans="1:58" ht="18.600000000000001" thickBot="1" x14ac:dyDescent="0.4">
      <c r="A22" s="37">
        <v>4</v>
      </c>
      <c r="B22" s="109" t="s">
        <v>70</v>
      </c>
      <c r="C22" s="106" t="s">
        <v>37</v>
      </c>
      <c r="D22" s="86"/>
      <c r="E22" s="87"/>
      <c r="F22" s="88"/>
      <c r="G22" s="89"/>
      <c r="H22" s="87"/>
      <c r="I22" s="88"/>
      <c r="J22" s="90"/>
      <c r="K22" s="91"/>
      <c r="L22" s="92"/>
      <c r="M22" s="93"/>
      <c r="N22" s="94"/>
      <c r="O22" s="95"/>
      <c r="P22" s="93"/>
      <c r="Q22" s="94"/>
      <c r="R22" s="95"/>
      <c r="S22" s="96"/>
      <c r="T22" s="97"/>
      <c r="U22" s="95"/>
      <c r="V22" s="98"/>
      <c r="W22" s="99"/>
      <c r="X22" s="100"/>
      <c r="Y22" s="98"/>
      <c r="Z22" s="99"/>
      <c r="AA22" s="100"/>
      <c r="AB22" s="98"/>
      <c r="AC22" s="99"/>
      <c r="AD22" s="49"/>
      <c r="AE22" s="65"/>
      <c r="AF22" s="65"/>
      <c r="AG22" s="65"/>
      <c r="AH22" s="65"/>
      <c r="AI22" s="65"/>
      <c r="AJ22" s="65"/>
      <c r="AK22" s="65"/>
      <c r="AL22" s="65"/>
      <c r="AM22" s="65"/>
      <c r="AN22" s="5"/>
      <c r="AO22" s="6"/>
      <c r="AP22" s="7"/>
      <c r="AQ22" s="5"/>
      <c r="AR22" s="6"/>
      <c r="AS22" s="49"/>
      <c r="AT22" s="5"/>
      <c r="AU22" s="6"/>
      <c r="AV22" s="49"/>
      <c r="AW22" s="69"/>
      <c r="AX22" s="12"/>
      <c r="AY22" s="13" t="e">
        <f t="shared" si="3"/>
        <v>#DIV/0!</v>
      </c>
      <c r="AZ22" s="14">
        <f>+IF(D22&gt;E22,1,0)+IF(G22&gt;H22,1,0)+IF(J22&gt;K22,1,0)+IF(M22&gt;N22,1,0)+IF(P22&gt;Q22,1,0)+IF(S22&gt;T22,1,0)+IF(V22&gt;W22,1,0)+IF(Y22&gt;Z22,1,0)+IF(AB22&gt;AC22,1,0)+IF(AN22&gt;AO22,1,0)+IF(AQ22&gt;AR22,1,0)+IF(AT22&gt;AU22,1,0)</f>
        <v>0</v>
      </c>
      <c r="BA22" s="14">
        <f>+IF(D22&lt;E22,1,0)+IF(G22&lt;H22,1,0)+IF(J22&lt;K22,1,0)+IF(M22&lt;N22,1,0)+IF(P22&lt;Q22,1,0)+IF(S22&lt;T22,1,0)+IF(V22&lt;W22,1,0)+IF(Y22&lt;Z22,1,0)+IF(AB22&lt;AC22,1,0)+IF(AN22&lt;AO22,1,0)+IF(AQ22&lt;AR22,1,0)+IF(AT22&lt;AU22,1,0)</f>
        <v>0</v>
      </c>
      <c r="BB22" s="82" t="e">
        <f t="shared" si="5"/>
        <v>#DIV/0!</v>
      </c>
      <c r="BC22" s="72">
        <f>+D22+G22+M22+P22+V22+Y22+AN22+AQ22</f>
        <v>0</v>
      </c>
      <c r="BD22" s="20">
        <f>+E22+H22+N22+Q22+W22+Z22+AO22+AR22</f>
        <v>0</v>
      </c>
      <c r="BE22" s="82" t="e">
        <f t="shared" si="4"/>
        <v>#DIV/0!</v>
      </c>
      <c r="BF22" s="75"/>
    </row>
    <row r="23" spans="1:58" ht="18.600000000000001" hidden="1" thickBot="1" x14ac:dyDescent="0.35">
      <c r="A23" s="56">
        <v>5</v>
      </c>
      <c r="B23" s="10"/>
      <c r="C23" s="107"/>
      <c r="D23" s="86"/>
      <c r="E23" s="87"/>
      <c r="F23" s="88"/>
      <c r="G23" s="89"/>
      <c r="H23" s="87"/>
      <c r="I23" s="88"/>
      <c r="J23" s="90"/>
      <c r="K23" s="91"/>
      <c r="L23" s="92"/>
      <c r="M23" s="93"/>
      <c r="N23" s="94"/>
      <c r="O23" s="95"/>
      <c r="P23" s="93"/>
      <c r="Q23" s="94"/>
      <c r="R23" s="101"/>
      <c r="S23" s="93"/>
      <c r="T23" s="94"/>
      <c r="U23" s="95"/>
      <c r="V23" s="98"/>
      <c r="W23" s="99"/>
      <c r="X23" s="100"/>
      <c r="Y23" s="98"/>
      <c r="Z23" s="99"/>
      <c r="AA23" s="102"/>
      <c r="AB23" s="103"/>
      <c r="AC23" s="104"/>
      <c r="AD23" s="7"/>
      <c r="AE23" s="5"/>
      <c r="AF23" s="6"/>
      <c r="AG23" s="49"/>
      <c r="AH23" s="5"/>
      <c r="AI23" s="6"/>
      <c r="AJ23" s="49"/>
      <c r="AK23" s="5"/>
      <c r="AL23" s="6"/>
      <c r="AM23" s="49"/>
      <c r="AN23" s="65"/>
      <c r="AO23" s="65"/>
      <c r="AP23" s="65"/>
      <c r="AQ23" s="65"/>
      <c r="AR23" s="65"/>
      <c r="AS23" s="65"/>
      <c r="AT23" s="65"/>
      <c r="AU23" s="65"/>
      <c r="AV23" s="65"/>
      <c r="AW23" s="67"/>
      <c r="AX23" s="68"/>
      <c r="AY23" s="13" t="e">
        <f t="shared" si="3"/>
        <v>#DIV/0!</v>
      </c>
      <c r="AZ23" s="73">
        <f>+(IF(D23&gt;E23,1,0)+IF(G23&gt;H23,1,0)+IF(J23&gt;K23,1,0)+IF(M23&gt;N23,1,0)+IF(P23&gt;Q23,1,0)+IF(S23&gt;T23,1,0)+IF(V23&gt;W23,1,0)+IF(Y23&gt;Z23,1,0)+IF(AB23&gt;AC23,1,0)+IF(AE23&gt;AF23,1,0)+IF(AH23&gt;AI23,1,0)+IF(AK23&gt;AL23,1,0))</f>
        <v>0</v>
      </c>
      <c r="BA23" s="73">
        <f>+IF(D23&lt;E23,1,0)+IF(G23&lt;H23,1,0)+IF(J23&lt;K23,1,0)+IF(M23&lt;N23,1,0)+IF(P23&lt;Q23,1,0)+IF(S23&lt;T23,1,0)+IF(V23&lt;W23,1,0)+IF(Y23&lt;Z23,1,0)+IF(AB23&lt;AC23,1,0)+IF(AE23&lt;AF23,1,0)+IF(AH23&lt;AI23,1,0)+IF(AK23&lt;AL23,1,0)</f>
        <v>0</v>
      </c>
      <c r="BB23" s="82" t="e">
        <f t="shared" si="5"/>
        <v>#DIV/0!</v>
      </c>
      <c r="BC23" s="70">
        <f>+D23+G23+M23+P23+V23+Y23+AE23+AH23</f>
        <v>0</v>
      </c>
      <c r="BD23" s="71">
        <f>+E23+H23+N23+Q23+W23+Z23+AF23+AI23</f>
        <v>0</v>
      </c>
      <c r="BE23" s="82" t="e">
        <f t="shared" si="4"/>
        <v>#DIV/0!</v>
      </c>
      <c r="BF23" s="74"/>
    </row>
    <row r="24" spans="1:58" x14ac:dyDescent="0.3">
      <c r="AW24" s="83">
        <f>SUM(AW19:AW23)</f>
        <v>0</v>
      </c>
      <c r="AX24" s="83">
        <f>SUM(AX19:AX23)</f>
        <v>0</v>
      </c>
      <c r="AZ24" s="83">
        <f>SUM(AZ19:AZ23)</f>
        <v>0</v>
      </c>
      <c r="BA24" s="83">
        <f>SUM(BA19:BA23)</f>
        <v>0</v>
      </c>
      <c r="BC24" s="83">
        <f>SUM(BC19:BC23)</f>
        <v>0</v>
      </c>
      <c r="BD24" s="83">
        <f>SUM(BD19:BD23)</f>
        <v>0</v>
      </c>
    </row>
    <row r="27" spans="1:58" ht="15" thickBot="1" x14ac:dyDescent="0.35">
      <c r="A27" s="21"/>
      <c r="B27" s="111" t="s">
        <v>14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2"/>
      <c r="N27" s="22"/>
      <c r="O27" s="22"/>
      <c r="P27" s="22"/>
      <c r="Q27" s="22"/>
      <c r="R27" s="22"/>
      <c r="S27" s="22"/>
      <c r="T27" s="22"/>
      <c r="U27" s="22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4"/>
      <c r="AY27" s="24"/>
      <c r="AZ27" s="24"/>
      <c r="BA27" s="24"/>
      <c r="BB27" s="24"/>
      <c r="BC27" s="24"/>
      <c r="BD27" s="24"/>
      <c r="BE27" s="24"/>
      <c r="BF27" s="21"/>
    </row>
    <row r="28" spans="1:58" x14ac:dyDescent="0.3">
      <c r="A28" s="134" t="s">
        <v>0</v>
      </c>
      <c r="B28" s="136" t="s">
        <v>6</v>
      </c>
      <c r="C28" s="136" t="s">
        <v>7</v>
      </c>
      <c r="D28" s="138">
        <v>1</v>
      </c>
      <c r="E28" s="138"/>
      <c r="F28" s="138"/>
      <c r="G28" s="138"/>
      <c r="H28" s="138"/>
      <c r="I28" s="138"/>
      <c r="J28" s="138"/>
      <c r="K28" s="138"/>
      <c r="L28" s="138"/>
      <c r="M28" s="134">
        <v>2</v>
      </c>
      <c r="N28" s="138"/>
      <c r="O28" s="138"/>
      <c r="P28" s="138"/>
      <c r="Q28" s="138"/>
      <c r="R28" s="138"/>
      <c r="S28" s="138"/>
      <c r="T28" s="138"/>
      <c r="U28" s="140"/>
      <c r="V28" s="138">
        <v>3</v>
      </c>
      <c r="W28" s="138"/>
      <c r="X28" s="138"/>
      <c r="Y28" s="138"/>
      <c r="Z28" s="138"/>
      <c r="AA28" s="138"/>
      <c r="AB28" s="138"/>
      <c r="AC28" s="138"/>
      <c r="AD28" s="138"/>
      <c r="AE28" s="134">
        <v>4</v>
      </c>
      <c r="AF28" s="138"/>
      <c r="AG28" s="138"/>
      <c r="AH28" s="138"/>
      <c r="AI28" s="138"/>
      <c r="AJ28" s="138"/>
      <c r="AK28" s="138"/>
      <c r="AL28" s="138"/>
      <c r="AM28" s="140"/>
      <c r="AN28" s="134">
        <v>5</v>
      </c>
      <c r="AO28" s="138"/>
      <c r="AP28" s="138"/>
      <c r="AQ28" s="138"/>
      <c r="AR28" s="138"/>
      <c r="AS28" s="138"/>
      <c r="AT28" s="138"/>
      <c r="AU28" s="138"/>
      <c r="AV28" s="140"/>
      <c r="AW28" s="150" t="s">
        <v>8</v>
      </c>
      <c r="AX28" s="144"/>
      <c r="AY28" s="151"/>
      <c r="AZ28" s="144" t="s">
        <v>1</v>
      </c>
      <c r="BA28" s="144"/>
      <c r="BB28" s="144"/>
      <c r="BC28" s="145" t="s">
        <v>2</v>
      </c>
      <c r="BD28" s="146"/>
      <c r="BE28" s="147"/>
      <c r="BF28" s="148" t="s">
        <v>9</v>
      </c>
    </row>
    <row r="29" spans="1:58" ht="15" thickBot="1" x14ac:dyDescent="0.35">
      <c r="A29" s="135"/>
      <c r="B29" s="152"/>
      <c r="C29" s="137"/>
      <c r="D29" s="139"/>
      <c r="E29" s="139"/>
      <c r="F29" s="139"/>
      <c r="G29" s="139"/>
      <c r="H29" s="139"/>
      <c r="I29" s="139"/>
      <c r="J29" s="139"/>
      <c r="K29" s="139"/>
      <c r="L29" s="139"/>
      <c r="M29" s="135"/>
      <c r="N29" s="139"/>
      <c r="O29" s="139"/>
      <c r="P29" s="139"/>
      <c r="Q29" s="139"/>
      <c r="R29" s="139"/>
      <c r="S29" s="139"/>
      <c r="T29" s="139"/>
      <c r="U29" s="141"/>
      <c r="V29" s="139"/>
      <c r="W29" s="139"/>
      <c r="X29" s="139"/>
      <c r="Y29" s="139"/>
      <c r="Z29" s="139"/>
      <c r="AA29" s="139"/>
      <c r="AB29" s="139"/>
      <c r="AC29" s="139"/>
      <c r="AD29" s="139"/>
      <c r="AE29" s="135"/>
      <c r="AF29" s="139"/>
      <c r="AG29" s="139"/>
      <c r="AH29" s="139"/>
      <c r="AI29" s="139"/>
      <c r="AJ29" s="139"/>
      <c r="AK29" s="139"/>
      <c r="AL29" s="139"/>
      <c r="AM29" s="141"/>
      <c r="AN29" s="135"/>
      <c r="AO29" s="139"/>
      <c r="AP29" s="139"/>
      <c r="AQ29" s="139"/>
      <c r="AR29" s="139"/>
      <c r="AS29" s="139"/>
      <c r="AT29" s="139"/>
      <c r="AU29" s="139"/>
      <c r="AV29" s="141"/>
      <c r="AW29" s="25" t="s">
        <v>10</v>
      </c>
      <c r="AX29" s="26" t="s">
        <v>11</v>
      </c>
      <c r="AY29" s="27" t="s">
        <v>5</v>
      </c>
      <c r="AZ29" s="64" t="s">
        <v>10</v>
      </c>
      <c r="BA29" s="26" t="s">
        <v>11</v>
      </c>
      <c r="BB29" s="28" t="s">
        <v>5</v>
      </c>
      <c r="BC29" s="25" t="s">
        <v>10</v>
      </c>
      <c r="BD29" s="26" t="s">
        <v>11</v>
      </c>
      <c r="BE29" s="27" t="s">
        <v>5</v>
      </c>
      <c r="BF29" s="149"/>
    </row>
    <row r="30" spans="1:58" ht="18.600000000000001" thickBot="1" x14ac:dyDescent="0.4">
      <c r="A30" s="29">
        <v>1</v>
      </c>
      <c r="B30" s="108" t="s">
        <v>46</v>
      </c>
      <c r="C30" s="105" t="s">
        <v>37</v>
      </c>
      <c r="D30" s="142"/>
      <c r="E30" s="142"/>
      <c r="F30" s="142"/>
      <c r="G30" s="142"/>
      <c r="H30" s="142"/>
      <c r="I30" s="142"/>
      <c r="J30" s="142"/>
      <c r="K30" s="142"/>
      <c r="L30" s="142"/>
      <c r="M30" s="31"/>
      <c r="N30" s="32"/>
      <c r="O30" s="33"/>
      <c r="P30" s="34"/>
      <c r="Q30" s="32"/>
      <c r="R30" s="35"/>
      <c r="S30" s="62"/>
      <c r="T30" s="32"/>
      <c r="U30" s="63"/>
      <c r="V30" s="31"/>
      <c r="W30" s="32"/>
      <c r="X30" s="33"/>
      <c r="Y30" s="34"/>
      <c r="Z30" s="32"/>
      <c r="AA30" s="35"/>
      <c r="AB30" s="31"/>
      <c r="AC30" s="32"/>
      <c r="AD30" s="35"/>
      <c r="AE30" s="31"/>
      <c r="AF30" s="32"/>
      <c r="AG30" s="33"/>
      <c r="AH30" s="34"/>
      <c r="AI30" s="32"/>
      <c r="AJ30" s="35"/>
      <c r="AK30" s="31"/>
      <c r="AL30" s="32"/>
      <c r="AM30" s="35"/>
      <c r="AN30" s="31"/>
      <c r="AO30" s="32"/>
      <c r="AP30" s="33"/>
      <c r="AQ30" s="34"/>
      <c r="AR30" s="32"/>
      <c r="AS30" s="35"/>
      <c r="AT30" s="31"/>
      <c r="AU30" s="32"/>
      <c r="AV30" s="35"/>
      <c r="AW30" s="12"/>
      <c r="AX30" s="12"/>
      <c r="AY30" s="13" t="e">
        <f t="shared" ref="AY30:AY35" si="6">(AW30)/(AX30+AW30)</f>
        <v>#DIV/0!</v>
      </c>
      <c r="AZ30" s="14">
        <f>+IF(M30&gt;N30,1,0)+IF(P30&gt;Q30,1,0)+IF(S30&gt;T30,1,0)+IF(V30&gt;W30,1,0)+IF(Y30&gt;Z30,1,0)+IF(AB30&gt;AC30,1,0)+IF(AE30&gt;AF30,1,0)+IF(AH30&gt;AI30,1,0)+IF(AK30&gt;AL30,1,0)+IF(AN30&gt;AO30,1,0)+IF(AQ30&gt;AR30,1,0)+IF(AT30&gt;AU30,1,0)</f>
        <v>0</v>
      </c>
      <c r="BA30" s="14">
        <f>+IF(M30&lt;N30,1,0)+IF(P30&lt;Q30,1,0)+IF(S30&lt;T30,1,0)+IF(V30&lt;W30,1,0)+IF(Y30&lt;Z30,1,0)+IF(AB30&lt;AC30,1,0)+IF(AE30&lt;AF30,1,0)+IF(AH30&lt;AI30,1,0)+IF(AK30&lt;AL30,1,0)+IF(AN30&lt;AO30,1,0)+IF(AQ30&lt;AR30,1,0)+IF(AT30&lt;AU30,1,0)</f>
        <v>0</v>
      </c>
      <c r="BB30" s="82" t="e">
        <f t="shared" ref="BB30:BB35" si="7">(AZ30)/(BA30+AZ30)</f>
        <v>#DIV/0!</v>
      </c>
      <c r="BC30" s="15">
        <f>M30+P30+V30+Y30+AE30+AH30+AN30+AQ30</f>
        <v>0</v>
      </c>
      <c r="BD30" s="15">
        <f>N30+Q30+W30+Z30+AF30+AI30+AO30+AR30</f>
        <v>0</v>
      </c>
      <c r="BE30" s="82" t="e">
        <f t="shared" ref="BE30:BE35" si="8">(BC30)/(BD30+BC30)</f>
        <v>#DIV/0!</v>
      </c>
      <c r="BF30" s="66"/>
    </row>
    <row r="31" spans="1:58" ht="18.600000000000001" thickBot="1" x14ac:dyDescent="0.4">
      <c r="A31" s="37">
        <v>2</v>
      </c>
      <c r="B31" s="78" t="s">
        <v>71</v>
      </c>
      <c r="C31" s="106" t="s">
        <v>72</v>
      </c>
      <c r="D31" s="40"/>
      <c r="E31" s="41"/>
      <c r="F31" s="42"/>
      <c r="G31" s="36"/>
      <c r="H31" s="41"/>
      <c r="I31" s="42"/>
      <c r="J31" s="36"/>
      <c r="K31" s="41"/>
      <c r="L31" s="42"/>
      <c r="M31" s="143"/>
      <c r="N31" s="143"/>
      <c r="O31" s="143"/>
      <c r="P31" s="143"/>
      <c r="Q31" s="143"/>
      <c r="R31" s="143"/>
      <c r="S31" s="143"/>
      <c r="T31" s="143"/>
      <c r="U31" s="143"/>
      <c r="V31" s="2"/>
      <c r="W31" s="3"/>
      <c r="X31" s="45"/>
      <c r="Y31" s="4"/>
      <c r="Z31" s="3"/>
      <c r="AA31" s="46"/>
      <c r="AB31" s="47"/>
      <c r="AC31" s="48"/>
      <c r="AD31" s="49"/>
      <c r="AE31" s="40"/>
      <c r="AF31" s="41"/>
      <c r="AG31" s="42"/>
      <c r="AH31" s="36"/>
      <c r="AI31" s="41"/>
      <c r="AJ31" s="42"/>
      <c r="AK31" s="36"/>
      <c r="AL31" s="41"/>
      <c r="AM31" s="33"/>
      <c r="AN31" s="40"/>
      <c r="AO31" s="41"/>
      <c r="AP31" s="42"/>
      <c r="AQ31" s="36"/>
      <c r="AR31" s="41"/>
      <c r="AS31" s="42"/>
      <c r="AT31" s="36"/>
      <c r="AU31" s="41"/>
      <c r="AV31" s="50"/>
      <c r="AW31" s="12"/>
      <c r="AX31" s="12"/>
      <c r="AY31" s="13" t="e">
        <f t="shared" si="6"/>
        <v>#DIV/0!</v>
      </c>
      <c r="AZ31" s="14">
        <f>+IF(D31&gt;E31,1,0)+IF(G31&gt;H31,1,0)+IF(J31&gt;K31,1,0)+IF(V31&gt;W31,1,0)+IF(Y31&gt;Z31,1,0)+IF(AB31&gt;AC31,1,0)+IF(AE31&gt;AF31,1,0)+IF(AH31&gt;AI31,1,0)+IF(AK31&gt;AL31,1,0)+IF(AN31&gt;AO31,1,0)+IF(AQ31&gt;AR31,1,0)+IF(AT31&gt;AU31,1,0)</f>
        <v>0</v>
      </c>
      <c r="BA31" s="14">
        <f>+IF(D31&lt;E31,1,0)+IF(G31&lt;H31,1,0)+IF(J31&lt;K31,1,0)+IF(V31&lt;W31,1,0)+IF(Y31&lt;Z31,1,0)+IF(AB31&lt;AC31,1,0)+IF(AE31&lt;AF31,1,0)+IF(AH31&lt;AI31,1,0)+IF(AK31&lt;AL31,1,0)+IF(AN31&lt;AO31,1,0)+IF(AQ31&lt;AR31,1,0)+IF(AT31&lt;AU31,1,0)</f>
        <v>0</v>
      </c>
      <c r="BB31" s="82" t="e">
        <f t="shared" si="7"/>
        <v>#DIV/0!</v>
      </c>
      <c r="BC31" s="18">
        <f>+D31+G31+V31+Y31+AE31+AH31+AN31+AQ31</f>
        <v>0</v>
      </c>
      <c r="BD31" s="19">
        <f>+E31+H31+W31+Z31+AF31+AI31</f>
        <v>0</v>
      </c>
      <c r="BE31" s="82" t="e">
        <f t="shared" si="8"/>
        <v>#DIV/0!</v>
      </c>
      <c r="BF31" s="51"/>
    </row>
    <row r="32" spans="1:58" ht="18.600000000000001" thickBot="1" x14ac:dyDescent="0.4">
      <c r="A32" s="37">
        <v>3</v>
      </c>
      <c r="B32" s="109" t="s">
        <v>73</v>
      </c>
      <c r="C32" s="106" t="s">
        <v>74</v>
      </c>
      <c r="D32" s="34"/>
      <c r="E32" s="32"/>
      <c r="F32" s="33"/>
      <c r="G32" s="31"/>
      <c r="H32" s="32"/>
      <c r="I32" s="33"/>
      <c r="J32" s="53"/>
      <c r="K32" s="54"/>
      <c r="L32" s="55"/>
      <c r="M32" s="5"/>
      <c r="N32" s="6"/>
      <c r="O32" s="49"/>
      <c r="P32" s="5"/>
      <c r="Q32" s="6"/>
      <c r="R32" s="49"/>
      <c r="S32" s="47"/>
      <c r="T32" s="48"/>
      <c r="U32" s="49"/>
      <c r="V32" s="143"/>
      <c r="W32" s="143"/>
      <c r="X32" s="143"/>
      <c r="Y32" s="143"/>
      <c r="Z32" s="143"/>
      <c r="AA32" s="143"/>
      <c r="AB32" s="143"/>
      <c r="AC32" s="143"/>
      <c r="AD32" s="143"/>
      <c r="AE32" s="31"/>
      <c r="AF32" s="32"/>
      <c r="AG32" s="33"/>
      <c r="AH32" s="34"/>
      <c r="AI32" s="32"/>
      <c r="AJ32" s="35"/>
      <c r="AK32" s="31"/>
      <c r="AL32" s="32"/>
      <c r="AM32" s="35"/>
      <c r="AN32" s="31"/>
      <c r="AO32" s="32"/>
      <c r="AP32" s="33"/>
      <c r="AQ32" s="34"/>
      <c r="AR32" s="32"/>
      <c r="AS32" s="35"/>
      <c r="AT32" s="31"/>
      <c r="AU32" s="32"/>
      <c r="AV32" s="35"/>
      <c r="AW32" s="12"/>
      <c r="AX32" s="12"/>
      <c r="AY32" s="13" t="e">
        <f t="shared" si="6"/>
        <v>#DIV/0!</v>
      </c>
      <c r="AZ32" s="14">
        <f>+(IF(D32&gt;E32,1,0)+IF(G32&gt;H32,1,0)+IF(J32&gt;K32,1,0)+IF(M32&gt;N32,1,0)+IF(P32&gt;Q32,1,0)+IF(S32&gt;T32,1,0)+IF(AE32&gt;AF32,1,0)+IF(AH32&gt;AI32,1,0)+IF(AK32&gt;AL32,1,0)+IF(AN32&gt;AO32,1,0)+IF(AQ32&gt;AR32,1,0)+IF(AT32&gt;AU32,1,0))</f>
        <v>0</v>
      </c>
      <c r="BA32" s="14">
        <f>+IF(D32&lt;E32,1,0)+IF(G32&lt;H32,1,0)+IF(J32&lt;K32,1,0)+IF(M32&lt;N32,1,0)+IF(P32&lt;Q32,1,0)+IF(S32&lt;T32,1,0)+IF(AE32&lt;AF32,1,0)+IF(AH32&lt;AI32,1,0)+IF(AK32&lt;AL32,1,0)+IF(AN32&lt;AO32,1,0)+IF(AQ32&lt;AR32,1,0)+IF(AT32&lt;AU32,1,0)</f>
        <v>0</v>
      </c>
      <c r="BB32" s="82" t="e">
        <f t="shared" si="7"/>
        <v>#DIV/0!</v>
      </c>
      <c r="BC32" s="20">
        <f>+D32+G32+M32+P32+AE32+AH32+AN32+AQ32</f>
        <v>0</v>
      </c>
      <c r="BD32" s="19">
        <f>+E32+H32+N32+Q32+AF32+AI32</f>
        <v>0</v>
      </c>
      <c r="BE32" s="82" t="e">
        <f t="shared" si="8"/>
        <v>#DIV/0!</v>
      </c>
      <c r="BF32" s="51"/>
    </row>
    <row r="33" spans="1:58" ht="18.600000000000001" thickBot="1" x14ac:dyDescent="0.4">
      <c r="A33" s="37">
        <v>4</v>
      </c>
      <c r="B33" s="109" t="s">
        <v>75</v>
      </c>
      <c r="C33" s="106" t="s">
        <v>37</v>
      </c>
      <c r="D33" s="34"/>
      <c r="E33" s="32"/>
      <c r="F33" s="33"/>
      <c r="G33" s="31"/>
      <c r="H33" s="32"/>
      <c r="I33" s="33"/>
      <c r="J33" s="53"/>
      <c r="K33" s="54"/>
      <c r="L33" s="55"/>
      <c r="M33" s="5"/>
      <c r="N33" s="6"/>
      <c r="O33" s="49"/>
      <c r="P33" s="5"/>
      <c r="Q33" s="6"/>
      <c r="R33" s="49"/>
      <c r="S33" s="47"/>
      <c r="T33" s="48"/>
      <c r="U33" s="49"/>
      <c r="V33" s="143"/>
      <c r="W33" s="143"/>
      <c r="X33" s="143"/>
      <c r="Y33" s="143"/>
      <c r="Z33" s="143"/>
      <c r="AA33" s="143"/>
      <c r="AB33" s="143"/>
      <c r="AC33" s="143"/>
      <c r="AD33" s="143"/>
      <c r="AE33" s="31"/>
      <c r="AF33" s="32"/>
      <c r="AG33" s="33"/>
      <c r="AH33" s="34"/>
      <c r="AI33" s="32"/>
      <c r="AJ33" s="35"/>
      <c r="AK33" s="31"/>
      <c r="AL33" s="32"/>
      <c r="AM33" s="35"/>
      <c r="AN33" s="31"/>
      <c r="AO33" s="32"/>
      <c r="AP33" s="33"/>
      <c r="AQ33" s="34"/>
      <c r="AR33" s="32"/>
      <c r="AS33" s="35"/>
      <c r="AT33" s="31"/>
      <c r="AU33" s="32"/>
      <c r="AV33" s="35"/>
      <c r="AW33" s="12"/>
      <c r="AX33" s="12"/>
      <c r="AY33" s="13" t="e">
        <f t="shared" ref="AY33" si="9">(AW33)/(AX33+AW33)</f>
        <v>#DIV/0!</v>
      </c>
      <c r="AZ33" s="14">
        <f>+(IF(D33&gt;E33,1,0)+IF(G33&gt;H33,1,0)+IF(J33&gt;K33,1,0)+IF(M33&gt;N33,1,0)+IF(P33&gt;Q33,1,0)+IF(S33&gt;T33,1,0)+IF(AE33&gt;AF33,1,0)+IF(AH33&gt;AI33,1,0)+IF(AK33&gt;AL33,1,0)+IF(AN33&gt;AO33,1,0)+IF(AQ33&gt;AR33,1,0)+IF(AT33&gt;AU33,1,0))</f>
        <v>0</v>
      </c>
      <c r="BA33" s="14">
        <f>+IF(D33&lt;E33,1,0)+IF(G33&lt;H33,1,0)+IF(J33&lt;K33,1,0)+IF(M33&lt;N33,1,0)+IF(P33&lt;Q33,1,0)+IF(S33&lt;T33,1,0)+IF(AE33&lt;AF33,1,0)+IF(AH33&lt;AI33,1,0)+IF(AK33&lt;AL33,1,0)+IF(AN33&lt;AO33,1,0)+IF(AQ33&lt;AR33,1,0)+IF(AT33&lt;AU33,1,0)</f>
        <v>0</v>
      </c>
      <c r="BB33" s="82" t="e">
        <f t="shared" ref="BB33" si="10">(AZ33)/(BA33+AZ33)</f>
        <v>#DIV/0!</v>
      </c>
      <c r="BC33" s="20">
        <f>+D33+G33+M33+P33+AE33+AH33+AN33+AQ33</f>
        <v>0</v>
      </c>
      <c r="BD33" s="19">
        <f>+E33+H33+N33+Q33+AF33+AI33</f>
        <v>0</v>
      </c>
      <c r="BE33" s="82" t="e">
        <f t="shared" ref="BE33" si="11">(BC33)/(BD33+BC33)</f>
        <v>#DIV/0!</v>
      </c>
      <c r="BF33" s="51"/>
    </row>
    <row r="34" spans="1:58" ht="18.600000000000001" thickBot="1" x14ac:dyDescent="0.4">
      <c r="A34" s="37">
        <v>5</v>
      </c>
      <c r="B34" s="109" t="s">
        <v>76</v>
      </c>
      <c r="C34" s="106" t="s">
        <v>37</v>
      </c>
      <c r="D34" s="34"/>
      <c r="E34" s="32"/>
      <c r="F34" s="33"/>
      <c r="G34" s="31"/>
      <c r="H34" s="32"/>
      <c r="I34" s="33"/>
      <c r="J34" s="57"/>
      <c r="K34" s="58"/>
      <c r="L34" s="59"/>
      <c r="M34" s="2"/>
      <c r="N34" s="3"/>
      <c r="O34" s="45"/>
      <c r="P34" s="2"/>
      <c r="Q34" s="3"/>
      <c r="R34" s="45"/>
      <c r="S34" s="43"/>
      <c r="T34" s="44"/>
      <c r="U34" s="45"/>
      <c r="V34" s="5"/>
      <c r="W34" s="6"/>
      <c r="X34" s="7"/>
      <c r="Y34" s="5"/>
      <c r="Z34" s="6"/>
      <c r="AA34" s="7"/>
      <c r="AB34" s="5"/>
      <c r="AC34" s="6"/>
      <c r="AD34" s="49"/>
      <c r="AE34" s="65"/>
      <c r="AF34" s="65"/>
      <c r="AG34" s="65"/>
      <c r="AH34" s="65"/>
      <c r="AI34" s="65"/>
      <c r="AJ34" s="65"/>
      <c r="AK34" s="65"/>
      <c r="AL34" s="65"/>
      <c r="AM34" s="65"/>
      <c r="AN34" s="5"/>
      <c r="AO34" s="6"/>
      <c r="AP34" s="7"/>
      <c r="AQ34" s="5"/>
      <c r="AR34" s="6"/>
      <c r="AS34" s="49"/>
      <c r="AT34" s="5"/>
      <c r="AU34" s="6"/>
      <c r="AV34" s="49"/>
      <c r="AW34" s="69"/>
      <c r="AX34" s="12"/>
      <c r="AY34" s="13" t="e">
        <f t="shared" si="6"/>
        <v>#DIV/0!</v>
      </c>
      <c r="AZ34" s="14">
        <f>+(IF(D34&gt;E34,1,0)+IF(G34&gt;H34,1,0)+IF(J34&gt;K34,1,0)+IF(M34&gt;N34,1,0)+IF(P34&gt;Q34,1,0)+IF(S34&gt;T34,1,0)+IF(V34&gt;W34,1,0)+IF(Y34&gt;Z34,1,0)+IF(AB34&gt;AC34,1,0)+IF(AN34&gt;AO34,1,0)+IF(AQ34&gt;AR34,1,0)+IF(AT34&gt;AU34,1,0))</f>
        <v>0</v>
      </c>
      <c r="BA34" s="14">
        <f>+IF(D34&lt;E34,1,0)+IF(G34&lt;H34,1,0)+IF(J34&lt;K34,1,0)+IF(M34&lt;N34,1,0)+IF(P34&lt;Q34,1,0)+IF(S34&lt;T34,1,0)+IF(V34&lt;W34,1,0)+IF(Y34&lt;Z34,1,0)+IF(AB34&lt;AC34,1,0)+IF(AN34&lt;AO34,1,0)+IF(AQ34&lt;AR34,1,0)+IF(AT34&lt;AU34,1,0)</f>
        <v>0</v>
      </c>
      <c r="BB34" s="82" t="e">
        <f t="shared" si="7"/>
        <v>#DIV/0!</v>
      </c>
      <c r="BC34" s="72">
        <f>+D34+G34+M34+P34+V34+Y34+AN34+AQ34</f>
        <v>0</v>
      </c>
      <c r="BD34" s="20">
        <f>+E34+H34+N34+Q34+W34+Z34+AO34+AR34</f>
        <v>0</v>
      </c>
      <c r="BE34" s="82" t="e">
        <f t="shared" si="8"/>
        <v>#DIV/0!</v>
      </c>
      <c r="BF34" s="75"/>
    </row>
    <row r="35" spans="1:58" ht="18.600000000000001" hidden="1" thickBot="1" x14ac:dyDescent="0.35">
      <c r="A35" s="56">
        <v>5</v>
      </c>
      <c r="B35" s="10"/>
      <c r="C35" s="107"/>
      <c r="D35" s="34"/>
      <c r="E35" s="32"/>
      <c r="F35" s="33"/>
      <c r="G35" s="31"/>
      <c r="H35" s="32"/>
      <c r="I35" s="33"/>
      <c r="J35" s="57"/>
      <c r="K35" s="58"/>
      <c r="L35" s="59"/>
      <c r="M35" s="2"/>
      <c r="N35" s="3"/>
      <c r="O35" s="45"/>
      <c r="P35" s="2"/>
      <c r="Q35" s="3"/>
      <c r="R35" s="8"/>
      <c r="S35" s="2"/>
      <c r="T35" s="3"/>
      <c r="U35" s="45"/>
      <c r="V35" s="5"/>
      <c r="W35" s="6"/>
      <c r="X35" s="7"/>
      <c r="Y35" s="5"/>
      <c r="Z35" s="6"/>
      <c r="AA35" s="49"/>
      <c r="AB35" s="47"/>
      <c r="AC35" s="48"/>
      <c r="AD35" s="7"/>
      <c r="AE35" s="5"/>
      <c r="AF35" s="6"/>
      <c r="AG35" s="49"/>
      <c r="AH35" s="5"/>
      <c r="AI35" s="6"/>
      <c r="AJ35" s="49"/>
      <c r="AK35" s="5"/>
      <c r="AL35" s="6"/>
      <c r="AM35" s="49"/>
      <c r="AN35" s="65"/>
      <c r="AO35" s="65"/>
      <c r="AP35" s="65"/>
      <c r="AQ35" s="65"/>
      <c r="AR35" s="65"/>
      <c r="AS35" s="65"/>
      <c r="AT35" s="65"/>
      <c r="AU35" s="65"/>
      <c r="AV35" s="65"/>
      <c r="AW35" s="67"/>
      <c r="AX35" s="68"/>
      <c r="AY35" s="13" t="e">
        <f t="shared" si="6"/>
        <v>#DIV/0!</v>
      </c>
      <c r="AZ35" s="73">
        <f>+(IF(D35&gt;E35,1,0)+IF(G35&gt;H35,1,0)+IF(J35&gt;K35,1,0)+IF(M35&gt;N35,1,0)+IF(P35&gt;Q35,1,0)+IF(S35&gt;T35,1,0)+IF(V35&gt;W35,1,0)+IF(Y35&gt;Z35,1,0)+IF(AB35&gt;AC35,1,0)+IF(AE35&gt;AF35,1,0)+IF(AH35&gt;AI35,1,0)+IF(AK35&gt;AL35,1,0))</f>
        <v>0</v>
      </c>
      <c r="BA35" s="73">
        <f>+IF(D35&lt;E35,1,0)+IF(G35&lt;H35,1,0)+IF(J35&lt;K35,1,0)+IF(M35&lt;N35,1,0)+IF(P35&lt;Q35,1,0)+IF(S35&lt;T35,1,0)+IF(V35&lt;W35,1,0)+IF(Y35&lt;Z35,1,0)+IF(AB35&lt;AC35,1,0)+IF(AE35&lt;AF35,1,0)+IF(AH35&lt;AI35,1,0)+IF(AK35&lt;AL35,1,0)</f>
        <v>0</v>
      </c>
      <c r="BB35" s="82" t="e">
        <f t="shared" si="7"/>
        <v>#DIV/0!</v>
      </c>
      <c r="BC35" s="70">
        <f>+D35+G35+M35+P35+V35+Y35+AE35+AH35</f>
        <v>0</v>
      </c>
      <c r="BD35" s="71">
        <f>+E35+H35+N35+Q35+W35+Z35+AF35+AI35</f>
        <v>0</v>
      </c>
      <c r="BE35" s="82" t="e">
        <f t="shared" si="8"/>
        <v>#DIV/0!</v>
      </c>
      <c r="BF35" s="74"/>
    </row>
    <row r="36" spans="1:58" x14ac:dyDescent="0.3">
      <c r="AW36" s="83">
        <f>SUM(AW30:AW35)</f>
        <v>0</v>
      </c>
      <c r="AX36" s="83">
        <f>SUM(AX30:AX35)</f>
        <v>0</v>
      </c>
      <c r="AZ36" s="83">
        <f>SUM(AZ30:AZ35)</f>
        <v>0</v>
      </c>
      <c r="BA36" s="83">
        <f>SUM(BA30:BA35)</f>
        <v>0</v>
      </c>
      <c r="BC36" s="83">
        <f>SUM(BC30:BC35)</f>
        <v>0</v>
      </c>
      <c r="BD36" s="83">
        <f>SUM(BD30:BD35)</f>
        <v>0</v>
      </c>
    </row>
    <row r="39" spans="1:58" ht="15" hidden="1" thickBot="1" x14ac:dyDescent="0.35">
      <c r="A39" s="21"/>
      <c r="B39" s="111" t="s">
        <v>15</v>
      </c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2"/>
      <c r="N39" s="22"/>
      <c r="O39" s="22"/>
      <c r="P39" s="22"/>
      <c r="Q39" s="22"/>
      <c r="R39" s="22"/>
      <c r="S39" s="22"/>
      <c r="T39" s="22"/>
      <c r="U39" s="22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4"/>
      <c r="AY39" s="24"/>
      <c r="AZ39" s="24"/>
      <c r="BA39" s="24"/>
      <c r="BB39" s="24"/>
      <c r="BC39" s="24"/>
      <c r="BD39" s="24"/>
      <c r="BE39" s="24"/>
      <c r="BF39" s="21"/>
    </row>
    <row r="40" spans="1:58" hidden="1" x14ac:dyDescent="0.3">
      <c r="A40" s="134" t="s">
        <v>0</v>
      </c>
      <c r="B40" s="136" t="s">
        <v>6</v>
      </c>
      <c r="C40" s="136" t="s">
        <v>7</v>
      </c>
      <c r="D40" s="138">
        <v>1</v>
      </c>
      <c r="E40" s="138"/>
      <c r="F40" s="138"/>
      <c r="G40" s="138"/>
      <c r="H40" s="138"/>
      <c r="I40" s="138"/>
      <c r="J40" s="138"/>
      <c r="K40" s="138"/>
      <c r="L40" s="138"/>
      <c r="M40" s="134">
        <v>2</v>
      </c>
      <c r="N40" s="138"/>
      <c r="O40" s="138"/>
      <c r="P40" s="138"/>
      <c r="Q40" s="138"/>
      <c r="R40" s="138"/>
      <c r="S40" s="138"/>
      <c r="T40" s="138"/>
      <c r="U40" s="140"/>
      <c r="V40" s="138">
        <v>3</v>
      </c>
      <c r="W40" s="138"/>
      <c r="X40" s="138"/>
      <c r="Y40" s="138"/>
      <c r="Z40" s="138"/>
      <c r="AA40" s="138"/>
      <c r="AB40" s="138"/>
      <c r="AC40" s="138"/>
      <c r="AD40" s="138"/>
      <c r="AE40" s="134">
        <v>4</v>
      </c>
      <c r="AF40" s="138"/>
      <c r="AG40" s="138"/>
      <c r="AH40" s="138"/>
      <c r="AI40" s="138"/>
      <c r="AJ40" s="138"/>
      <c r="AK40" s="138"/>
      <c r="AL40" s="138"/>
      <c r="AM40" s="140"/>
      <c r="AN40" s="134">
        <v>5</v>
      </c>
      <c r="AO40" s="138"/>
      <c r="AP40" s="138"/>
      <c r="AQ40" s="138"/>
      <c r="AR40" s="138"/>
      <c r="AS40" s="138"/>
      <c r="AT40" s="138"/>
      <c r="AU40" s="138"/>
      <c r="AV40" s="140"/>
      <c r="AW40" s="150" t="s">
        <v>8</v>
      </c>
      <c r="AX40" s="144"/>
      <c r="AY40" s="151"/>
      <c r="AZ40" s="144" t="s">
        <v>1</v>
      </c>
      <c r="BA40" s="144"/>
      <c r="BB40" s="144"/>
      <c r="BC40" s="145" t="s">
        <v>2</v>
      </c>
      <c r="BD40" s="146"/>
      <c r="BE40" s="147"/>
      <c r="BF40" s="148" t="s">
        <v>9</v>
      </c>
    </row>
    <row r="41" spans="1:58" ht="15" hidden="1" thickBot="1" x14ac:dyDescent="0.35">
      <c r="A41" s="135"/>
      <c r="B41" s="152"/>
      <c r="C41" s="137"/>
      <c r="D41" s="139"/>
      <c r="E41" s="139"/>
      <c r="F41" s="139"/>
      <c r="G41" s="139"/>
      <c r="H41" s="139"/>
      <c r="I41" s="139"/>
      <c r="J41" s="139"/>
      <c r="K41" s="139"/>
      <c r="L41" s="139"/>
      <c r="M41" s="135"/>
      <c r="N41" s="139"/>
      <c r="O41" s="139"/>
      <c r="P41" s="139"/>
      <c r="Q41" s="139"/>
      <c r="R41" s="139"/>
      <c r="S41" s="139"/>
      <c r="T41" s="139"/>
      <c r="U41" s="141"/>
      <c r="V41" s="139"/>
      <c r="W41" s="139"/>
      <c r="X41" s="139"/>
      <c r="Y41" s="139"/>
      <c r="Z41" s="139"/>
      <c r="AA41" s="139"/>
      <c r="AB41" s="139"/>
      <c r="AC41" s="139"/>
      <c r="AD41" s="139"/>
      <c r="AE41" s="135"/>
      <c r="AF41" s="139"/>
      <c r="AG41" s="139"/>
      <c r="AH41" s="139"/>
      <c r="AI41" s="139"/>
      <c r="AJ41" s="139"/>
      <c r="AK41" s="139"/>
      <c r="AL41" s="139"/>
      <c r="AM41" s="141"/>
      <c r="AN41" s="135"/>
      <c r="AO41" s="139"/>
      <c r="AP41" s="139"/>
      <c r="AQ41" s="139"/>
      <c r="AR41" s="139"/>
      <c r="AS41" s="139"/>
      <c r="AT41" s="139"/>
      <c r="AU41" s="139"/>
      <c r="AV41" s="141"/>
      <c r="AW41" s="25" t="s">
        <v>3</v>
      </c>
      <c r="AX41" s="26" t="s">
        <v>4</v>
      </c>
      <c r="AY41" s="27" t="s">
        <v>5</v>
      </c>
      <c r="AZ41" s="64" t="s">
        <v>3</v>
      </c>
      <c r="BA41" s="26" t="s">
        <v>4</v>
      </c>
      <c r="BB41" s="28" t="s">
        <v>5</v>
      </c>
      <c r="BC41" s="25" t="s">
        <v>3</v>
      </c>
      <c r="BD41" s="26" t="s">
        <v>4</v>
      </c>
      <c r="BE41" s="27" t="s">
        <v>5</v>
      </c>
      <c r="BF41" s="149"/>
    </row>
    <row r="42" spans="1:58" ht="18.600000000000001" hidden="1" thickBot="1" x14ac:dyDescent="0.4">
      <c r="A42" s="29">
        <v>1</v>
      </c>
      <c r="B42" s="108" t="s">
        <v>47</v>
      </c>
      <c r="C42" s="105" t="s">
        <v>37</v>
      </c>
      <c r="D42" s="142"/>
      <c r="E42" s="142"/>
      <c r="F42" s="142"/>
      <c r="G42" s="142"/>
      <c r="H42" s="142"/>
      <c r="I42" s="142"/>
      <c r="J42" s="142"/>
      <c r="K42" s="142"/>
      <c r="L42" s="142"/>
      <c r="M42" s="31"/>
      <c r="N42" s="32"/>
      <c r="O42" s="33"/>
      <c r="P42" s="34"/>
      <c r="Q42" s="32"/>
      <c r="R42" s="35"/>
      <c r="S42" s="62"/>
      <c r="T42" s="32"/>
      <c r="U42" s="63"/>
      <c r="V42" s="31"/>
      <c r="W42" s="32"/>
      <c r="X42" s="33"/>
      <c r="Y42" s="34"/>
      <c r="Z42" s="32"/>
      <c r="AA42" s="35"/>
      <c r="AB42" s="31"/>
      <c r="AC42" s="32"/>
      <c r="AD42" s="35"/>
      <c r="AE42" s="31"/>
      <c r="AF42" s="32"/>
      <c r="AG42" s="33"/>
      <c r="AH42" s="34"/>
      <c r="AI42" s="32"/>
      <c r="AJ42" s="35"/>
      <c r="AK42" s="31"/>
      <c r="AL42" s="32"/>
      <c r="AM42" s="35"/>
      <c r="AN42" s="31"/>
      <c r="AO42" s="32"/>
      <c r="AP42" s="33"/>
      <c r="AQ42" s="34"/>
      <c r="AR42" s="32"/>
      <c r="AS42" s="35"/>
      <c r="AT42" s="31"/>
      <c r="AU42" s="32"/>
      <c r="AV42" s="35"/>
      <c r="AW42" s="12"/>
      <c r="AX42" s="12"/>
      <c r="AY42" s="13" t="e">
        <f t="shared" ref="AY42:AY46" si="12">(AW42)/(AX42+AW42)</f>
        <v>#DIV/0!</v>
      </c>
      <c r="AZ42" s="14">
        <f>+IF(M42&gt;N42,1,0)+IF(P42&gt;Q42,1,0)+IF(S42&gt;T42,1,0)+IF(V42&gt;W42,1,0)+IF(Y42&gt;Z42,1,0)+IF(AB42&gt;AC42,1,0)+IF(AE42&gt;AF42,1,0)+IF(AH42&gt;AI42,1,0)+IF(AK42&gt;AL42,1,0)+IF(AN42&gt;AO42,1,0)+IF(AQ42&gt;AR42,1,0)+IF(AT42&gt;AU42,1,0)</f>
        <v>0</v>
      </c>
      <c r="BA42" s="14">
        <f>+IF(M42&lt;N42,1,0)+IF(P42&lt;Q42,1,0)+IF(S42&lt;T42,1,0)+IF(V42&lt;W42,1,0)+IF(Y42&lt;Z42,1,0)+IF(AB42&lt;AC42,1,0)+IF(AE42&lt;AF42,1,0)+IF(AH42&lt;AI42,1,0)+IF(AK42&lt;AL42,1,0)+IF(AN42&lt;AO42,1,0)+IF(AQ42&lt;AR42,1,0)+IF(AT42&lt;AU42,1,0)</f>
        <v>0</v>
      </c>
      <c r="BB42" s="82" t="e">
        <f t="shared" ref="BB42:BB46" si="13">(AZ42)/(BA42+AZ42)</f>
        <v>#DIV/0!</v>
      </c>
      <c r="BC42" s="15">
        <f>M42+P42+V42+Y42+AE42+AH42+AN42+AQ42</f>
        <v>0</v>
      </c>
      <c r="BD42" s="15">
        <f>N42+Q42+W42+Z42+AF42+AI42+AO42+AR42</f>
        <v>0</v>
      </c>
      <c r="BE42" s="82" t="e">
        <f t="shared" ref="BE42:BE46" si="14">(BC42)/(BD42+BC42)</f>
        <v>#DIV/0!</v>
      </c>
      <c r="BF42" s="66"/>
    </row>
    <row r="43" spans="1:58" ht="18.600000000000001" hidden="1" thickBot="1" x14ac:dyDescent="0.4">
      <c r="A43" s="37">
        <v>2</v>
      </c>
      <c r="B43" s="109"/>
      <c r="C43" s="106"/>
      <c r="D43" s="40"/>
      <c r="E43" s="41"/>
      <c r="F43" s="42"/>
      <c r="G43" s="36"/>
      <c r="H43" s="41"/>
      <c r="I43" s="42"/>
      <c r="J43" s="36"/>
      <c r="K43" s="41"/>
      <c r="L43" s="42"/>
      <c r="M43" s="143"/>
      <c r="N43" s="143"/>
      <c r="O43" s="143"/>
      <c r="P43" s="143"/>
      <c r="Q43" s="143"/>
      <c r="R43" s="143"/>
      <c r="S43" s="143"/>
      <c r="T43" s="143"/>
      <c r="U43" s="143"/>
      <c r="V43" s="2"/>
      <c r="W43" s="3"/>
      <c r="X43" s="45"/>
      <c r="Y43" s="4"/>
      <c r="Z43" s="3"/>
      <c r="AA43" s="46"/>
      <c r="AB43" s="47"/>
      <c r="AC43" s="48"/>
      <c r="AD43" s="49"/>
      <c r="AE43" s="40"/>
      <c r="AF43" s="41"/>
      <c r="AG43" s="42"/>
      <c r="AH43" s="36"/>
      <c r="AI43" s="41"/>
      <c r="AJ43" s="42"/>
      <c r="AK43" s="36"/>
      <c r="AL43" s="41"/>
      <c r="AM43" s="33"/>
      <c r="AN43" s="40"/>
      <c r="AO43" s="41"/>
      <c r="AP43" s="42"/>
      <c r="AQ43" s="36"/>
      <c r="AR43" s="41"/>
      <c r="AS43" s="42"/>
      <c r="AT43" s="36"/>
      <c r="AU43" s="41"/>
      <c r="AV43" s="50"/>
      <c r="AW43" s="12"/>
      <c r="AX43" s="12"/>
      <c r="AY43" s="13" t="e">
        <f t="shared" si="12"/>
        <v>#DIV/0!</v>
      </c>
      <c r="AZ43" s="14">
        <f>+IF(D43&gt;E43,1,0)+IF(G43&gt;H43,1,0)+IF(J43&gt;K43,1,0)+IF(V43&gt;W43,1,0)+IF(Y43&gt;Z43,1,0)+IF(AB43&gt;AC43,1,0)+IF(AE43&gt;AF43,1,0)+IF(AH43&gt;AI43,1,0)+IF(AK43&gt;AL43,1,0)+IF(AN43&gt;AO43,1,0)+IF(AQ43&gt;AR43,1,0)+IF(AT43&gt;AU43,1,0)</f>
        <v>0</v>
      </c>
      <c r="BA43" s="14">
        <f>+IF(D43&lt;E43,1,0)+IF(G43&lt;H43,1,0)+IF(J43&lt;K43,1,0)+IF(V43&lt;W43,1,0)+IF(Y43&lt;Z43,1,0)+IF(AB43&lt;AC43,1,0)+IF(AE43&lt;AF43,1,0)+IF(AH43&lt;AI43,1,0)+IF(AK43&lt;AL43,1,0)+IF(AN43&lt;AO43,1,0)+IF(AQ43&lt;AR43,1,0)+IF(AT43&lt;AU43,1,0)</f>
        <v>0</v>
      </c>
      <c r="BB43" s="82" t="e">
        <f t="shared" si="13"/>
        <v>#DIV/0!</v>
      </c>
      <c r="BC43" s="18">
        <f>+D43+G43+V43+Y43+AE43+AH43+AN43+AQ43</f>
        <v>0</v>
      </c>
      <c r="BD43" s="19">
        <f>+E43+H43+W43+Z43+AF43+AI43</f>
        <v>0</v>
      </c>
      <c r="BE43" s="82" t="e">
        <f t="shared" si="14"/>
        <v>#DIV/0!</v>
      </c>
      <c r="BF43" s="51"/>
    </row>
    <row r="44" spans="1:58" ht="18.600000000000001" hidden="1" thickBot="1" x14ac:dyDescent="0.4">
      <c r="A44" s="37">
        <v>3</v>
      </c>
      <c r="B44" s="109"/>
      <c r="C44" s="106"/>
      <c r="D44" s="34"/>
      <c r="E44" s="32"/>
      <c r="F44" s="33"/>
      <c r="G44" s="31"/>
      <c r="H44" s="32"/>
      <c r="I44" s="33"/>
      <c r="J44" s="80"/>
      <c r="K44" s="81"/>
      <c r="L44" s="55"/>
      <c r="M44" s="5"/>
      <c r="N44" s="6"/>
      <c r="O44" s="49"/>
      <c r="P44" s="5"/>
      <c r="Q44" s="6"/>
      <c r="R44" s="49"/>
      <c r="S44" s="47"/>
      <c r="T44" s="48"/>
      <c r="U44" s="49"/>
      <c r="V44" s="143"/>
      <c r="W44" s="143"/>
      <c r="X44" s="143"/>
      <c r="Y44" s="143"/>
      <c r="Z44" s="143"/>
      <c r="AA44" s="143"/>
      <c r="AB44" s="143"/>
      <c r="AC44" s="143"/>
      <c r="AD44" s="143"/>
      <c r="AE44" s="31"/>
      <c r="AF44" s="32"/>
      <c r="AG44" s="33"/>
      <c r="AH44" s="34"/>
      <c r="AI44" s="32"/>
      <c r="AJ44" s="35"/>
      <c r="AK44" s="31"/>
      <c r="AL44" s="32"/>
      <c r="AM44" s="35"/>
      <c r="AN44" s="31"/>
      <c r="AO44" s="32"/>
      <c r="AP44" s="33"/>
      <c r="AQ44" s="34"/>
      <c r="AR44" s="32"/>
      <c r="AS44" s="35"/>
      <c r="AT44" s="31"/>
      <c r="AU44" s="32"/>
      <c r="AV44" s="35"/>
      <c r="AW44" s="12"/>
      <c r="AX44" s="12"/>
      <c r="AY44" s="13" t="e">
        <f t="shared" si="12"/>
        <v>#DIV/0!</v>
      </c>
      <c r="AZ44" s="14">
        <f>+(IF(D44&gt;E44,1,0)+IF(G44&gt;H44,1,0)+IF(J44&gt;K44,1,0)+IF(M44&gt;N44,1,0)+IF(P44&gt;Q44,1,0)+IF(S44&gt;T44,1,0)+IF(AE44&gt;AF44,1,0)+IF(AH44&gt;AI44,1,0)+IF(AK44&gt;AL44,1,0)+IF(AN44&gt;AO44,1,0)+IF(AQ44&gt;AR44,1,0)+IF(AT44&gt;AU44,1,0))</f>
        <v>0</v>
      </c>
      <c r="BA44" s="14">
        <f>+IF(D44&lt;E44,1,0)+IF(G44&lt;H44,1,0)+IF(J44&lt;K44,1,0)+IF(M44&lt;N44,1,0)+IF(P44&lt;Q44,1,0)+IF(S44&lt;T44,1,0)+IF(AE44&lt;AF44,1,0)+IF(AH44&lt;AI44,1,0)+IF(AK44&lt;AL44,1,0)+IF(AN44&lt;AO44,1,0)+IF(AQ44&lt;AR44,1,0)+IF(AT44&lt;AU44,1,0)</f>
        <v>0</v>
      </c>
      <c r="BB44" s="82" t="e">
        <f t="shared" si="13"/>
        <v>#DIV/0!</v>
      </c>
      <c r="BC44" s="20">
        <f>+D44+G44+M44+P44+AE44+AH44+AN44+AQ44</f>
        <v>0</v>
      </c>
      <c r="BD44" s="19">
        <f>+E44+H44+N44+Q44+AF44+AI44</f>
        <v>0</v>
      </c>
      <c r="BE44" s="82" t="e">
        <f t="shared" si="14"/>
        <v>#DIV/0!</v>
      </c>
      <c r="BF44" s="51"/>
    </row>
    <row r="45" spans="1:58" ht="18.600000000000001" hidden="1" thickBot="1" x14ac:dyDescent="0.4">
      <c r="A45" s="37">
        <v>4</v>
      </c>
      <c r="B45" s="109"/>
      <c r="C45" s="106"/>
      <c r="D45" s="34"/>
      <c r="E45" s="32"/>
      <c r="F45" s="33"/>
      <c r="G45" s="31"/>
      <c r="H45" s="32"/>
      <c r="I45" s="33"/>
      <c r="J45" s="57"/>
      <c r="K45" s="58"/>
      <c r="L45" s="59"/>
      <c r="M45" s="2"/>
      <c r="N45" s="3"/>
      <c r="O45" s="45"/>
      <c r="P45" s="2"/>
      <c r="Q45" s="3"/>
      <c r="R45" s="45"/>
      <c r="S45" s="43"/>
      <c r="T45" s="44"/>
      <c r="U45" s="45"/>
      <c r="V45" s="5"/>
      <c r="W45" s="6"/>
      <c r="X45" s="7"/>
      <c r="Y45" s="5"/>
      <c r="Z45" s="6"/>
      <c r="AA45" s="7"/>
      <c r="AB45" s="5"/>
      <c r="AC45" s="6"/>
      <c r="AD45" s="49"/>
      <c r="AE45" s="65"/>
      <c r="AF45" s="65"/>
      <c r="AG45" s="65"/>
      <c r="AH45" s="65"/>
      <c r="AI45" s="65"/>
      <c r="AJ45" s="65"/>
      <c r="AK45" s="65"/>
      <c r="AL45" s="65"/>
      <c r="AM45" s="65"/>
      <c r="AN45" s="5"/>
      <c r="AO45" s="6"/>
      <c r="AP45" s="7"/>
      <c r="AQ45" s="5"/>
      <c r="AR45" s="6"/>
      <c r="AS45" s="49"/>
      <c r="AT45" s="5"/>
      <c r="AU45" s="6"/>
      <c r="AV45" s="49"/>
      <c r="AW45" s="69"/>
      <c r="AX45" s="12"/>
      <c r="AY45" s="13" t="e">
        <f t="shared" si="12"/>
        <v>#DIV/0!</v>
      </c>
      <c r="AZ45" s="14">
        <f>+(IF(D45&gt;E45,1,0)+IF(G45&gt;H45,1,0)+IF(J45&gt;K45,1,0)+IF(M45&gt;N45,1,0)+IF(P45&gt;Q45,1,0)+IF(S45&gt;T45,1,0)+IF(V45&gt;W45,1,0)+IF(Y45&gt;Z45,1,0)+IF(AB45&gt;AC45,1,0)+IF(AN45&gt;AO45,1,0)+IF(AQ45&gt;AR45,1,0)+IF(AT45&gt;AU45,1,0))</f>
        <v>0</v>
      </c>
      <c r="BA45" s="14">
        <f>+IF(D45&lt;E45,1,0)+IF(G45&lt;H45,1,0)+IF(J45&lt;K45,1,0)+IF(M45&lt;N45,1,0)+IF(P45&lt;Q45,1,0)+IF(S45&lt;T45,1,0)+IF(V45&lt;W45,1,0)+IF(Y45&lt;Z45,1,0)+IF(AB45&lt;AC45,1,0)+IF(AN45&lt;AO45,1,0)+IF(AQ45&lt;AR45,1,0)+IF(AT45&lt;AU45,1,0)</f>
        <v>0</v>
      </c>
      <c r="BB45" s="82" t="e">
        <f t="shared" si="13"/>
        <v>#DIV/0!</v>
      </c>
      <c r="BC45" s="72">
        <f>+D45+G45+M45+P45+V45+Y45+AN45+AQ45</f>
        <v>0</v>
      </c>
      <c r="BD45" s="20">
        <f>+E45+H45+N45+Q45+W45+Z45+AO45+AR45</f>
        <v>0</v>
      </c>
      <c r="BE45" s="82" t="e">
        <f t="shared" si="14"/>
        <v>#DIV/0!</v>
      </c>
      <c r="BF45" s="75"/>
    </row>
    <row r="46" spans="1:58" ht="18.600000000000001" hidden="1" thickBot="1" x14ac:dyDescent="0.35">
      <c r="A46" s="56">
        <v>5</v>
      </c>
      <c r="B46" s="10"/>
      <c r="C46" s="107"/>
      <c r="D46" s="34"/>
      <c r="E46" s="32"/>
      <c r="F46" s="33"/>
      <c r="G46" s="31"/>
      <c r="H46" s="32"/>
      <c r="I46" s="33"/>
      <c r="J46" s="57"/>
      <c r="K46" s="58"/>
      <c r="L46" s="59"/>
      <c r="M46" s="2"/>
      <c r="N46" s="3"/>
      <c r="O46" s="45"/>
      <c r="P46" s="2"/>
      <c r="Q46" s="3"/>
      <c r="R46" s="8"/>
      <c r="S46" s="2"/>
      <c r="T46" s="3"/>
      <c r="U46" s="45"/>
      <c r="V46" s="5"/>
      <c r="W46" s="6"/>
      <c r="X46" s="7"/>
      <c r="Y46" s="5"/>
      <c r="Z46" s="6"/>
      <c r="AA46" s="49"/>
      <c r="AB46" s="47"/>
      <c r="AC46" s="48"/>
      <c r="AD46" s="7"/>
      <c r="AE46" s="5"/>
      <c r="AF46" s="6"/>
      <c r="AG46" s="49"/>
      <c r="AH46" s="5"/>
      <c r="AI46" s="6"/>
      <c r="AJ46" s="49"/>
      <c r="AK46" s="5"/>
      <c r="AL46" s="6"/>
      <c r="AM46" s="49"/>
      <c r="AN46" s="65"/>
      <c r="AO46" s="65"/>
      <c r="AP46" s="65"/>
      <c r="AQ46" s="65"/>
      <c r="AR46" s="65"/>
      <c r="AS46" s="65"/>
      <c r="AT46" s="65"/>
      <c r="AU46" s="65"/>
      <c r="AV46" s="65"/>
      <c r="AW46" s="67"/>
      <c r="AX46" s="68"/>
      <c r="AY46" s="13" t="e">
        <f t="shared" si="12"/>
        <v>#DIV/0!</v>
      </c>
      <c r="AZ46" s="73">
        <f>+(IF(D46&gt;E46,1,0)+IF(G46&gt;H46,1,0)+IF(J46&gt;K46,1,0)+IF(M46&gt;N46,1,0)+IF(P46&gt;Q46,1,0)+IF(S46&gt;T46,1,0)+IF(V46&gt;W46,1,0)+IF(Y46&gt;Z46,1,0)+IF(AB46&gt;AC46,1,0)+IF(AE46&gt;AF46,1,0)+IF(AH46&gt;AI46,1,0)+IF(AK46&gt;AL46,1,0))</f>
        <v>0</v>
      </c>
      <c r="BA46" s="73">
        <f>+IF(D46&lt;E46,1,0)+IF(G46&lt;H46,1,0)+IF(J46&lt;K46,1,0)+IF(M46&lt;N46,1,0)+IF(P46&lt;Q46,1,0)+IF(S46&lt;T46,1,0)+IF(V46&lt;W46,1,0)+IF(Y46&lt;Z46,1,0)+IF(AB46&lt;AC46,1,0)+IF(AE46&lt;AF46,1,0)+IF(AH46&lt;AI46,1,0)+IF(AK46&lt;AL46,1,0)</f>
        <v>0</v>
      </c>
      <c r="BB46" s="82" t="e">
        <f t="shared" si="13"/>
        <v>#DIV/0!</v>
      </c>
      <c r="BC46" s="70">
        <f>+D46+G46+M46+P46+V46+Y46+AE46+AH46</f>
        <v>0</v>
      </c>
      <c r="BD46" s="71">
        <f>+E46+H46+N46+Q46+W46+Z46+AF46+AI46</f>
        <v>0</v>
      </c>
      <c r="BE46" s="82" t="e">
        <f t="shared" si="14"/>
        <v>#DIV/0!</v>
      </c>
      <c r="BF46" s="74"/>
    </row>
    <row r="47" spans="1:58" x14ac:dyDescent="0.3">
      <c r="AW47" s="83">
        <f>SUM(AW42:AW46)</f>
        <v>0</v>
      </c>
      <c r="AX47" s="83">
        <f>SUM(AX42:AX46)</f>
        <v>0</v>
      </c>
      <c r="AZ47" s="83">
        <f>SUM(AZ42:AZ46)</f>
        <v>0</v>
      </c>
      <c r="BA47" s="83">
        <f>SUM(BA42:BA46)</f>
        <v>0</v>
      </c>
      <c r="BC47" s="83">
        <f>SUM(BC42:BC46)</f>
        <v>0</v>
      </c>
      <c r="BD47" s="83">
        <f>SUM(BD42:BD46)</f>
        <v>0</v>
      </c>
    </row>
    <row r="50" spans="1:58" ht="15" hidden="1" thickBot="1" x14ac:dyDescent="0.35">
      <c r="A50" s="21"/>
      <c r="B50" s="111" t="s">
        <v>16</v>
      </c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2"/>
      <c r="N50" s="22"/>
      <c r="O50" s="22"/>
      <c r="P50" s="22"/>
      <c r="Q50" s="22"/>
      <c r="R50" s="22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4"/>
      <c r="AY50" s="24"/>
      <c r="AZ50" s="24"/>
      <c r="BA50" s="24"/>
      <c r="BB50" s="24"/>
      <c r="BC50" s="24"/>
      <c r="BD50" s="24"/>
      <c r="BE50" s="24"/>
      <c r="BF50" s="21"/>
    </row>
    <row r="51" spans="1:58" hidden="1" x14ac:dyDescent="0.3">
      <c r="A51" s="134" t="s">
        <v>0</v>
      </c>
      <c r="B51" s="136" t="s">
        <v>6</v>
      </c>
      <c r="C51" s="136" t="s">
        <v>7</v>
      </c>
      <c r="D51" s="138">
        <v>1</v>
      </c>
      <c r="E51" s="138"/>
      <c r="F51" s="138"/>
      <c r="G51" s="138"/>
      <c r="H51" s="138"/>
      <c r="I51" s="138"/>
      <c r="J51" s="138"/>
      <c r="K51" s="138"/>
      <c r="L51" s="138"/>
      <c r="M51" s="134">
        <v>2</v>
      </c>
      <c r="N51" s="138"/>
      <c r="O51" s="138"/>
      <c r="P51" s="138"/>
      <c r="Q51" s="138"/>
      <c r="R51" s="138"/>
      <c r="S51" s="138"/>
      <c r="T51" s="138"/>
      <c r="U51" s="140"/>
      <c r="V51" s="138">
        <v>3</v>
      </c>
      <c r="W51" s="138"/>
      <c r="X51" s="138"/>
      <c r="Y51" s="138"/>
      <c r="Z51" s="138"/>
      <c r="AA51" s="138"/>
      <c r="AB51" s="138"/>
      <c r="AC51" s="138"/>
      <c r="AD51" s="138"/>
      <c r="AE51" s="134">
        <v>4</v>
      </c>
      <c r="AF51" s="138"/>
      <c r="AG51" s="138"/>
      <c r="AH51" s="138"/>
      <c r="AI51" s="138"/>
      <c r="AJ51" s="138"/>
      <c r="AK51" s="138"/>
      <c r="AL51" s="138"/>
      <c r="AM51" s="140"/>
      <c r="AN51" s="134">
        <v>5</v>
      </c>
      <c r="AO51" s="138"/>
      <c r="AP51" s="138"/>
      <c r="AQ51" s="138"/>
      <c r="AR51" s="138"/>
      <c r="AS51" s="138"/>
      <c r="AT51" s="138"/>
      <c r="AU51" s="138"/>
      <c r="AV51" s="140"/>
      <c r="AW51" s="150" t="s">
        <v>8</v>
      </c>
      <c r="AX51" s="144"/>
      <c r="AY51" s="151"/>
      <c r="AZ51" s="144" t="s">
        <v>1</v>
      </c>
      <c r="BA51" s="144"/>
      <c r="BB51" s="144"/>
      <c r="BC51" s="145" t="s">
        <v>2</v>
      </c>
      <c r="BD51" s="146"/>
      <c r="BE51" s="147"/>
      <c r="BF51" s="148" t="s">
        <v>9</v>
      </c>
    </row>
    <row r="52" spans="1:58" ht="15" hidden="1" thickBot="1" x14ac:dyDescent="0.35">
      <c r="A52" s="135"/>
      <c r="B52" s="152"/>
      <c r="C52" s="137"/>
      <c r="D52" s="139"/>
      <c r="E52" s="139"/>
      <c r="F52" s="139"/>
      <c r="G52" s="139"/>
      <c r="H52" s="139"/>
      <c r="I52" s="139"/>
      <c r="J52" s="139"/>
      <c r="K52" s="139"/>
      <c r="L52" s="139"/>
      <c r="M52" s="135"/>
      <c r="N52" s="139"/>
      <c r="O52" s="139"/>
      <c r="P52" s="139"/>
      <c r="Q52" s="139"/>
      <c r="R52" s="139"/>
      <c r="S52" s="139"/>
      <c r="T52" s="139"/>
      <c r="U52" s="141"/>
      <c r="V52" s="139"/>
      <c r="W52" s="139"/>
      <c r="X52" s="139"/>
      <c r="Y52" s="139"/>
      <c r="Z52" s="139"/>
      <c r="AA52" s="139"/>
      <c r="AB52" s="139"/>
      <c r="AC52" s="139"/>
      <c r="AD52" s="139"/>
      <c r="AE52" s="135"/>
      <c r="AF52" s="139"/>
      <c r="AG52" s="139"/>
      <c r="AH52" s="139"/>
      <c r="AI52" s="139"/>
      <c r="AJ52" s="139"/>
      <c r="AK52" s="139"/>
      <c r="AL52" s="139"/>
      <c r="AM52" s="141"/>
      <c r="AN52" s="135"/>
      <c r="AO52" s="139"/>
      <c r="AP52" s="139"/>
      <c r="AQ52" s="139"/>
      <c r="AR52" s="139"/>
      <c r="AS52" s="139"/>
      <c r="AT52" s="139"/>
      <c r="AU52" s="139"/>
      <c r="AV52" s="141"/>
      <c r="AW52" s="25" t="s">
        <v>10</v>
      </c>
      <c r="AX52" s="26" t="s">
        <v>11</v>
      </c>
      <c r="AY52" s="27" t="s">
        <v>5</v>
      </c>
      <c r="AZ52" s="64" t="s">
        <v>10</v>
      </c>
      <c r="BA52" s="26" t="s">
        <v>11</v>
      </c>
      <c r="BB52" s="28" t="s">
        <v>5</v>
      </c>
      <c r="BC52" s="25" t="s">
        <v>10</v>
      </c>
      <c r="BD52" s="26" t="s">
        <v>11</v>
      </c>
      <c r="BE52" s="27" t="s">
        <v>5</v>
      </c>
      <c r="BF52" s="149"/>
    </row>
    <row r="53" spans="1:58" ht="18.600000000000001" hidden="1" thickBot="1" x14ac:dyDescent="0.35">
      <c r="A53" s="29">
        <v>1</v>
      </c>
      <c r="B53" s="79" t="s">
        <v>36</v>
      </c>
      <c r="C53" s="105" t="s">
        <v>37</v>
      </c>
      <c r="D53" s="142"/>
      <c r="E53" s="142"/>
      <c r="F53" s="142"/>
      <c r="G53" s="142"/>
      <c r="H53" s="142"/>
      <c r="I53" s="142"/>
      <c r="J53" s="142"/>
      <c r="K53" s="142"/>
      <c r="L53" s="142"/>
      <c r="M53" s="31"/>
      <c r="N53" s="32"/>
      <c r="O53" s="33"/>
      <c r="P53" s="34"/>
      <c r="Q53" s="32"/>
      <c r="R53" s="35"/>
      <c r="S53" s="62"/>
      <c r="T53" s="32"/>
      <c r="U53" s="63"/>
      <c r="V53" s="31"/>
      <c r="W53" s="32"/>
      <c r="X53" s="33"/>
      <c r="Y53" s="34"/>
      <c r="Z53" s="32"/>
      <c r="AA53" s="35"/>
      <c r="AB53" s="31"/>
      <c r="AC53" s="32"/>
      <c r="AD53" s="35"/>
      <c r="AE53" s="31"/>
      <c r="AF53" s="32"/>
      <c r="AG53" s="33"/>
      <c r="AH53" s="34"/>
      <c r="AI53" s="32"/>
      <c r="AJ53" s="35"/>
      <c r="AK53" s="31"/>
      <c r="AL53" s="32"/>
      <c r="AM53" s="35"/>
      <c r="AN53" s="31"/>
      <c r="AO53" s="32"/>
      <c r="AP53" s="33"/>
      <c r="AQ53" s="34"/>
      <c r="AR53" s="32"/>
      <c r="AS53" s="35"/>
      <c r="AT53" s="31"/>
      <c r="AU53" s="32"/>
      <c r="AV53" s="35"/>
      <c r="AW53" s="12"/>
      <c r="AX53" s="12"/>
      <c r="AY53" s="13" t="e">
        <f t="shared" ref="AY53:AY57" si="15">(AW53)/(AX53+AW53)</f>
        <v>#DIV/0!</v>
      </c>
      <c r="AZ53" s="14">
        <f>+IF(M53&gt;N53,1,0)+IF(P53&gt;Q53,1,0)+IF(S53&gt;T53,1,0)+IF(V53&gt;W53,1,0)+IF(Y53&gt;Z53,1,0)+IF(AB53&gt;AC53,1,0)+IF(AE53&gt;AF53,1,0)+IF(AH53&gt;AI53,1,0)+IF(AK53&gt;AL53,1,0)+IF(AN53&gt;AO53,1,0)+IF(AQ53&gt;AR53,1,0)+IF(AT53&gt;AU53,1,0)</f>
        <v>0</v>
      </c>
      <c r="BA53" s="14">
        <f>+IF(M53&lt;N53,1,0)+IF(P53&lt;Q53,1,0)+IF(S53&lt;T53,1,0)+IF(V53&lt;W53,1,0)+IF(Y53&lt;Z53,1,0)+IF(AB53&lt;AC53,1,0)+IF(AE53&lt;AF53,1,0)+IF(AH53&lt;AI53,1,0)+IF(AK53&lt;AL53,1,0)+IF(AN53&lt;AO53,1,0)+IF(AQ53&lt;AR53,1,0)+IF(AT53&lt;AU53,1,0)</f>
        <v>0</v>
      </c>
      <c r="BB53" s="82" t="e">
        <f t="shared" ref="BB53:BB57" si="16">(AZ53)/(BA53+AZ53)</f>
        <v>#DIV/0!</v>
      </c>
      <c r="BC53" s="15">
        <f>M53+P53+V53+Y53+AE53+AH53+AN53+AQ53</f>
        <v>0</v>
      </c>
      <c r="BD53" s="15">
        <f>N53+Q53+W53+Z53+AF53+AI53+AO53+AR53</f>
        <v>0</v>
      </c>
      <c r="BE53" s="82" t="e">
        <f t="shared" ref="BE53:BE57" si="17">(BC53)/(BD53+BC53)</f>
        <v>#DIV/0!</v>
      </c>
      <c r="BF53" s="66"/>
    </row>
    <row r="54" spans="1:58" ht="18.600000000000001" hidden="1" thickBot="1" x14ac:dyDescent="0.4">
      <c r="A54" s="37">
        <v>2</v>
      </c>
      <c r="B54" s="109"/>
      <c r="C54" s="106"/>
      <c r="D54" s="40"/>
      <c r="E54" s="41"/>
      <c r="F54" s="42"/>
      <c r="G54" s="36"/>
      <c r="H54" s="41"/>
      <c r="I54" s="42"/>
      <c r="J54" s="36"/>
      <c r="K54" s="41"/>
      <c r="L54" s="42"/>
      <c r="M54" s="143"/>
      <c r="N54" s="143"/>
      <c r="O54" s="143"/>
      <c r="P54" s="143"/>
      <c r="Q54" s="143"/>
      <c r="R54" s="143"/>
      <c r="S54" s="143"/>
      <c r="T54" s="143"/>
      <c r="U54" s="143"/>
      <c r="V54" s="2"/>
      <c r="W54" s="3"/>
      <c r="X54" s="45"/>
      <c r="Y54" s="4"/>
      <c r="Z54" s="3"/>
      <c r="AA54" s="46"/>
      <c r="AB54" s="47"/>
      <c r="AC54" s="48"/>
      <c r="AD54" s="49"/>
      <c r="AE54" s="40"/>
      <c r="AF54" s="41"/>
      <c r="AG54" s="42"/>
      <c r="AH54" s="36"/>
      <c r="AI54" s="41"/>
      <c r="AJ54" s="42"/>
      <c r="AK54" s="36"/>
      <c r="AL54" s="41"/>
      <c r="AM54" s="33"/>
      <c r="AN54" s="40"/>
      <c r="AO54" s="41"/>
      <c r="AP54" s="42"/>
      <c r="AQ54" s="36"/>
      <c r="AR54" s="41"/>
      <c r="AS54" s="42"/>
      <c r="AT54" s="36"/>
      <c r="AU54" s="41"/>
      <c r="AV54" s="50"/>
      <c r="AW54" s="12"/>
      <c r="AX54" s="12"/>
      <c r="AY54" s="13" t="e">
        <f t="shared" si="15"/>
        <v>#DIV/0!</v>
      </c>
      <c r="AZ54" s="14">
        <f>+IF(D54&gt;E54,1,0)+IF(G54&gt;H54,1,0)+IF(J54&gt;K54,1,0)+IF(V54&gt;W54,1,0)+IF(Y54&gt;Z54,1,0)+IF(AB54&gt;AC54,1,0)+IF(AE54&gt;AF54,1,0)+IF(AH54&gt;AI54,1,0)+IF(AK54&gt;AL54,1,0)+IF(AN54&gt;AO54,1,0)+IF(AQ54&gt;AR54,1,0)+IF(AT54&gt;AU54,1,0)</f>
        <v>0</v>
      </c>
      <c r="BA54" s="14">
        <f>+IF(D54&lt;E54,1,0)+IF(G54&lt;H54,1,0)+IF(J54&lt;K54,1,0)+IF(V54&lt;W54,1,0)+IF(Y54&lt;Z54,1,0)+IF(AB54&lt;AC54,1,0)+IF(AE54&lt;AF54,1,0)+IF(AH54&lt;AI54,1,0)+IF(AK54&lt;AL54,1,0)+IF(AN54&lt;AO54,1,0)+IF(AQ54&lt;AR54,1,0)+IF(AT54&lt;AU54,1,0)</f>
        <v>0</v>
      </c>
      <c r="BB54" s="82" t="e">
        <f t="shared" si="16"/>
        <v>#DIV/0!</v>
      </c>
      <c r="BC54" s="18">
        <f>+D54+G54+V54+Y54+AE54+AH54+AN54+AQ54</f>
        <v>0</v>
      </c>
      <c r="BD54" s="19">
        <f>+E54+H54+W54+Z54+AF54+AI54</f>
        <v>0</v>
      </c>
      <c r="BE54" s="82" t="e">
        <f t="shared" si="17"/>
        <v>#DIV/0!</v>
      </c>
      <c r="BF54" s="51"/>
    </row>
    <row r="55" spans="1:58" ht="18.600000000000001" hidden="1" thickBot="1" x14ac:dyDescent="0.4">
      <c r="A55" s="37">
        <v>3</v>
      </c>
      <c r="B55" s="109"/>
      <c r="C55" s="106"/>
      <c r="D55" s="34"/>
      <c r="E55" s="32"/>
      <c r="F55" s="33"/>
      <c r="G55" s="31"/>
      <c r="H55" s="32"/>
      <c r="I55" s="33"/>
      <c r="J55" s="53"/>
      <c r="K55" s="54"/>
      <c r="L55" s="55"/>
      <c r="M55" s="5"/>
      <c r="N55" s="6"/>
      <c r="O55" s="49"/>
      <c r="P55" s="5"/>
      <c r="Q55" s="6"/>
      <c r="R55" s="49"/>
      <c r="S55" s="47"/>
      <c r="T55" s="48"/>
      <c r="U55" s="49"/>
      <c r="V55" s="143"/>
      <c r="W55" s="143"/>
      <c r="X55" s="143"/>
      <c r="Y55" s="143"/>
      <c r="Z55" s="143"/>
      <c r="AA55" s="143"/>
      <c r="AB55" s="143"/>
      <c r="AC55" s="143"/>
      <c r="AD55" s="143"/>
      <c r="AE55" s="31"/>
      <c r="AF55" s="32"/>
      <c r="AG55" s="33"/>
      <c r="AH55" s="34"/>
      <c r="AI55" s="32"/>
      <c r="AJ55" s="35"/>
      <c r="AK55" s="31"/>
      <c r="AL55" s="32"/>
      <c r="AM55" s="35"/>
      <c r="AN55" s="31"/>
      <c r="AO55" s="32"/>
      <c r="AP55" s="33"/>
      <c r="AQ55" s="34"/>
      <c r="AR55" s="32"/>
      <c r="AS55" s="35"/>
      <c r="AT55" s="31"/>
      <c r="AU55" s="32"/>
      <c r="AV55" s="35"/>
      <c r="AW55" s="12"/>
      <c r="AX55" s="12"/>
      <c r="AY55" s="13" t="e">
        <f t="shared" si="15"/>
        <v>#DIV/0!</v>
      </c>
      <c r="AZ55" s="14">
        <f>+(IF(D55&gt;E55,1,0)+IF(G55&gt;H55,1,0)+IF(J55&gt;K55,1,0)+IF(M55&gt;N55,1,0)+IF(P55&gt;Q55,1,0)+IF(S55&gt;T55,1,0)+IF(AE55&gt;AF55,1,0)+IF(AH55&gt;AI55,1,0)+IF(AK55&gt;AL55,1,0)+IF(AN55&gt;AO55,1,0)+IF(AQ55&gt;AR55,1,0)+IF(AT55&gt;AU55,1,0))</f>
        <v>0</v>
      </c>
      <c r="BA55" s="14">
        <f>+IF(D55&lt;E55,1,0)+IF(G55&lt;H55,1,0)+IF(J55&lt;K55,1,0)+IF(M55&lt;N55,1,0)+IF(P55&lt;Q55,1,0)+IF(S55&lt;T55,1,0)+IF(AE55&lt;AF55,1,0)+IF(AH55&lt;AI55,1,0)+IF(AK55&lt;AL55,1,0)+IF(AN55&lt;AO55,1,0)+IF(AQ55&lt;AR55,1,0)+IF(AT55&lt;AU55,1,0)</f>
        <v>0</v>
      </c>
      <c r="BB55" s="82" t="e">
        <f t="shared" si="16"/>
        <v>#DIV/0!</v>
      </c>
      <c r="BC55" s="20">
        <f>+D55+G55+M55+P55+AE55+AH55+AN55+AQ55</f>
        <v>0</v>
      </c>
      <c r="BD55" s="19">
        <f>+E55+H55+N55+Q55+AF55+AI55</f>
        <v>0</v>
      </c>
      <c r="BE55" s="82" t="e">
        <f t="shared" si="17"/>
        <v>#DIV/0!</v>
      </c>
      <c r="BF55" s="51"/>
    </row>
    <row r="56" spans="1:58" ht="18.600000000000001" hidden="1" thickBot="1" x14ac:dyDescent="0.4">
      <c r="A56" s="37">
        <v>4</v>
      </c>
      <c r="B56" s="109"/>
      <c r="C56" s="106"/>
      <c r="D56" s="34"/>
      <c r="E56" s="32"/>
      <c r="F56" s="33"/>
      <c r="G56" s="31"/>
      <c r="H56" s="32"/>
      <c r="I56" s="33"/>
      <c r="J56" s="57"/>
      <c r="K56" s="58"/>
      <c r="L56" s="59"/>
      <c r="M56" s="2"/>
      <c r="N56" s="3"/>
      <c r="O56" s="45"/>
      <c r="P56" s="2"/>
      <c r="Q56" s="3"/>
      <c r="R56" s="45"/>
      <c r="S56" s="43"/>
      <c r="T56" s="44"/>
      <c r="U56" s="45"/>
      <c r="V56" s="5"/>
      <c r="W56" s="6"/>
      <c r="X56" s="7"/>
      <c r="Y56" s="5"/>
      <c r="Z56" s="6"/>
      <c r="AA56" s="7"/>
      <c r="AB56" s="98"/>
      <c r="AC56" s="84"/>
      <c r="AD56" s="49"/>
      <c r="AE56" s="65"/>
      <c r="AF56" s="65"/>
      <c r="AG56" s="65"/>
      <c r="AH56" s="65"/>
      <c r="AI56" s="65"/>
      <c r="AJ56" s="65"/>
      <c r="AK56" s="65"/>
      <c r="AL56" s="65"/>
      <c r="AM56" s="65"/>
      <c r="AN56" s="5"/>
      <c r="AO56" s="6"/>
      <c r="AP56" s="7"/>
      <c r="AQ56" s="5"/>
      <c r="AR56" s="6"/>
      <c r="AS56" s="49"/>
      <c r="AT56" s="5"/>
      <c r="AU56" s="6"/>
      <c r="AV56" s="49"/>
      <c r="AW56" s="69"/>
      <c r="AX56" s="12"/>
      <c r="AY56" s="13" t="e">
        <f t="shared" si="15"/>
        <v>#DIV/0!</v>
      </c>
      <c r="AZ56" s="14">
        <f>+(IF(D56&gt;E56,1,0)+IF(G56&gt;H56,1,0)+IF(J56&gt;K56,1,0)+IF(M56&gt;N56,1,0)+IF(P56&gt;Q56,1,0)+IF(S56&gt;T56,1,0)+IF(V56&gt;W56,1,0)+IF(Y56&gt;Z56,1,0)+IF(AB56&gt;AC56,1,0)+IF(AN56&gt;AO56,1,0)+IF(AQ56&gt;AR56,1,0)+IF(AT56&gt;AU56,1,0))</f>
        <v>0</v>
      </c>
      <c r="BA56" s="14">
        <f>+IF(D56&lt;E56,1,0)+IF(G56&lt;H56,1,0)+IF(J56&lt;K56,1,0)+IF(M56&lt;N56,1,0)+IF(P56&lt;Q56,1,0)+IF(S56&lt;T56,1,0)+IF(V56&lt;W56,1,0)+IF(Y56&lt;Z56,1,0)+IF(AB56&lt;AC56,1,0)+IF(AN56&lt;AO56,1,0)+IF(AQ56&lt;AR56,1,0)+IF(AT56&lt;AU56,1,0)</f>
        <v>0</v>
      </c>
      <c r="BB56" s="82" t="e">
        <f t="shared" si="16"/>
        <v>#DIV/0!</v>
      </c>
      <c r="BC56" s="72">
        <f>+D56+G56+M56+P56+V56+Y56+AN56+AQ56</f>
        <v>0</v>
      </c>
      <c r="BD56" s="20">
        <f>+E56+H56+N56+Q56+W56+Z56+AO56+AR56</f>
        <v>0</v>
      </c>
      <c r="BE56" s="82" t="e">
        <f t="shared" si="17"/>
        <v>#DIV/0!</v>
      </c>
      <c r="BF56" s="75"/>
    </row>
    <row r="57" spans="1:58" ht="18.600000000000001" hidden="1" thickBot="1" x14ac:dyDescent="0.35">
      <c r="A57" s="56">
        <v>5</v>
      </c>
      <c r="B57" s="10"/>
      <c r="C57" s="107"/>
      <c r="D57" s="34"/>
      <c r="E57" s="32"/>
      <c r="F57" s="33"/>
      <c r="G57" s="31"/>
      <c r="H57" s="32"/>
      <c r="I57" s="33"/>
      <c r="J57" s="57"/>
      <c r="K57" s="58"/>
      <c r="L57" s="59"/>
      <c r="M57" s="2"/>
      <c r="N57" s="3"/>
      <c r="O57" s="45"/>
      <c r="P57" s="2"/>
      <c r="Q57" s="3"/>
      <c r="R57" s="8"/>
      <c r="S57" s="2"/>
      <c r="T57" s="3"/>
      <c r="U57" s="45"/>
      <c r="V57" s="5"/>
      <c r="W57" s="6"/>
      <c r="X57" s="7"/>
      <c r="Y57" s="5"/>
      <c r="Z57" s="6"/>
      <c r="AA57" s="49"/>
      <c r="AB57" s="85"/>
      <c r="AC57" s="48"/>
      <c r="AD57" s="7"/>
      <c r="AE57" s="5"/>
      <c r="AF57" s="6"/>
      <c r="AG57" s="49"/>
      <c r="AH57" s="5"/>
      <c r="AI57" s="6"/>
      <c r="AJ57" s="49"/>
      <c r="AK57" s="5"/>
      <c r="AL57" s="6"/>
      <c r="AM57" s="49"/>
      <c r="AN57" s="65"/>
      <c r="AO57" s="65"/>
      <c r="AP57" s="65"/>
      <c r="AQ57" s="65"/>
      <c r="AR57" s="65"/>
      <c r="AS57" s="65"/>
      <c r="AT57" s="65"/>
      <c r="AU57" s="65"/>
      <c r="AV57" s="65"/>
      <c r="AW57" s="67"/>
      <c r="AX57" s="68"/>
      <c r="AY57" s="13" t="e">
        <f t="shared" si="15"/>
        <v>#DIV/0!</v>
      </c>
      <c r="AZ57" s="73">
        <f>+(IF(D57&gt;E57,1,0)+IF(G57&gt;H57,1,0)+IF(J57&gt;K57,1,0)+IF(M57&gt;N57,1,0)+IF(P57&gt;Q57,1,0)+IF(S57&gt;T57,1,0)+IF(V57&gt;W57,1,0)+IF(Y57&gt;Z57,1,0)+IF(AB57&gt;AC57,1,0)+IF(AE57&gt;AF57,1,0)+IF(AH57&gt;AI57,1,0)+IF(AK57&gt;AL57,1,0))</f>
        <v>0</v>
      </c>
      <c r="BA57" s="73">
        <f>+IF(D57&lt;E57,1,0)+IF(G57&lt;H57,1,0)+IF(J57&lt;K57,1,0)+IF(M57&lt;N57,1,0)+IF(P57&lt;Q57,1,0)+IF(S57&lt;T57,1,0)+IF(V57&lt;W57,1,0)+IF(Y57&lt;Z57,1,0)+IF(AB57&lt;AC57,1,0)+IF(AE57&lt;AF57,1,0)+IF(AH57&lt;AI57,1,0)+IF(AK57&lt;AL57,1,0)</f>
        <v>0</v>
      </c>
      <c r="BB57" s="82" t="e">
        <f t="shared" si="16"/>
        <v>#DIV/0!</v>
      </c>
      <c r="BC57" s="70">
        <f>+D57+G57+M57+P57+V57+Y57+AE57+AH57</f>
        <v>0</v>
      </c>
      <c r="BD57" s="71">
        <f>+E57+H57+N57+Q57+W57+Z57+AF57+AI57</f>
        <v>0</v>
      </c>
      <c r="BE57" s="82" t="e">
        <f t="shared" si="17"/>
        <v>#DIV/0!</v>
      </c>
      <c r="BF57" s="74"/>
    </row>
    <row r="58" spans="1:58" hidden="1" x14ac:dyDescent="0.3">
      <c r="AW58" s="83">
        <f>SUM(AW53:AW57)</f>
        <v>0</v>
      </c>
      <c r="AX58" s="83">
        <f>SUM(AX53:AX57)</f>
        <v>0</v>
      </c>
      <c r="AZ58" s="83">
        <f>SUM(AZ53:AZ57)</f>
        <v>0</v>
      </c>
      <c r="BA58" s="83">
        <f>SUM(BA53:BA57)</f>
        <v>0</v>
      </c>
      <c r="BC58" s="83">
        <f>SUM(BC53:BC57)</f>
        <v>0</v>
      </c>
      <c r="BD58" s="83">
        <f>SUM(BD53:BD57)</f>
        <v>0</v>
      </c>
    </row>
    <row r="59" spans="1:58" hidden="1" x14ac:dyDescent="0.3"/>
    <row r="60" spans="1:58" hidden="1" x14ac:dyDescent="0.3"/>
    <row r="61" spans="1:58" ht="15" hidden="1" thickBot="1" x14ac:dyDescent="0.35">
      <c r="A61" s="21"/>
      <c r="B61" s="111" t="s">
        <v>17</v>
      </c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2"/>
      <c r="N61" s="22"/>
      <c r="O61" s="22"/>
      <c r="P61" s="22"/>
      <c r="Q61" s="22"/>
      <c r="R61" s="22"/>
      <c r="S61" s="22"/>
      <c r="T61" s="22"/>
      <c r="U61" s="22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4"/>
      <c r="AY61" s="24"/>
      <c r="AZ61" s="24"/>
      <c r="BA61" s="24"/>
      <c r="BB61" s="24"/>
      <c r="BC61" s="24"/>
      <c r="BD61" s="24"/>
      <c r="BE61" s="24"/>
      <c r="BF61" s="21"/>
    </row>
    <row r="62" spans="1:58" hidden="1" x14ac:dyDescent="0.3">
      <c r="A62" s="134" t="s">
        <v>0</v>
      </c>
      <c r="B62" s="136" t="s">
        <v>6</v>
      </c>
      <c r="C62" s="136" t="s">
        <v>7</v>
      </c>
      <c r="D62" s="138">
        <v>1</v>
      </c>
      <c r="E62" s="138"/>
      <c r="F62" s="138"/>
      <c r="G62" s="138"/>
      <c r="H62" s="138"/>
      <c r="I62" s="138"/>
      <c r="J62" s="138"/>
      <c r="K62" s="138"/>
      <c r="L62" s="138"/>
      <c r="M62" s="134">
        <v>2</v>
      </c>
      <c r="N62" s="138"/>
      <c r="O62" s="138"/>
      <c r="P62" s="138"/>
      <c r="Q62" s="138"/>
      <c r="R62" s="138"/>
      <c r="S62" s="138"/>
      <c r="T62" s="138"/>
      <c r="U62" s="140"/>
      <c r="V62" s="138">
        <v>3</v>
      </c>
      <c r="W62" s="138"/>
      <c r="X62" s="138"/>
      <c r="Y62" s="138"/>
      <c r="Z62" s="138"/>
      <c r="AA62" s="138"/>
      <c r="AB62" s="138"/>
      <c r="AC62" s="138"/>
      <c r="AD62" s="138"/>
      <c r="AE62" s="134">
        <v>4</v>
      </c>
      <c r="AF62" s="138"/>
      <c r="AG62" s="138"/>
      <c r="AH62" s="138"/>
      <c r="AI62" s="138"/>
      <c r="AJ62" s="138"/>
      <c r="AK62" s="138"/>
      <c r="AL62" s="138"/>
      <c r="AM62" s="140"/>
      <c r="AN62" s="134">
        <v>5</v>
      </c>
      <c r="AO62" s="138"/>
      <c r="AP62" s="138"/>
      <c r="AQ62" s="138"/>
      <c r="AR62" s="138"/>
      <c r="AS62" s="138"/>
      <c r="AT62" s="138"/>
      <c r="AU62" s="138"/>
      <c r="AV62" s="140"/>
      <c r="AW62" s="150" t="s">
        <v>8</v>
      </c>
      <c r="AX62" s="144"/>
      <c r="AY62" s="151"/>
      <c r="AZ62" s="144" t="s">
        <v>1</v>
      </c>
      <c r="BA62" s="144"/>
      <c r="BB62" s="144"/>
      <c r="BC62" s="145" t="s">
        <v>2</v>
      </c>
      <c r="BD62" s="146"/>
      <c r="BE62" s="147"/>
      <c r="BF62" s="148" t="s">
        <v>9</v>
      </c>
    </row>
    <row r="63" spans="1:58" ht="15" hidden="1" thickBot="1" x14ac:dyDescent="0.35">
      <c r="A63" s="135"/>
      <c r="B63" s="137"/>
      <c r="C63" s="137"/>
      <c r="D63" s="139"/>
      <c r="E63" s="139"/>
      <c r="F63" s="139"/>
      <c r="G63" s="139"/>
      <c r="H63" s="139"/>
      <c r="I63" s="139"/>
      <c r="J63" s="139"/>
      <c r="K63" s="139"/>
      <c r="L63" s="139"/>
      <c r="M63" s="135"/>
      <c r="N63" s="139"/>
      <c r="O63" s="139"/>
      <c r="P63" s="139"/>
      <c r="Q63" s="139"/>
      <c r="R63" s="139"/>
      <c r="S63" s="139"/>
      <c r="T63" s="139"/>
      <c r="U63" s="141"/>
      <c r="V63" s="139"/>
      <c r="W63" s="139"/>
      <c r="X63" s="139"/>
      <c r="Y63" s="139"/>
      <c r="Z63" s="139"/>
      <c r="AA63" s="139"/>
      <c r="AB63" s="139"/>
      <c r="AC63" s="139"/>
      <c r="AD63" s="139"/>
      <c r="AE63" s="135"/>
      <c r="AF63" s="139"/>
      <c r="AG63" s="139"/>
      <c r="AH63" s="139"/>
      <c r="AI63" s="139"/>
      <c r="AJ63" s="139"/>
      <c r="AK63" s="139"/>
      <c r="AL63" s="139"/>
      <c r="AM63" s="141"/>
      <c r="AN63" s="135"/>
      <c r="AO63" s="139"/>
      <c r="AP63" s="139"/>
      <c r="AQ63" s="139"/>
      <c r="AR63" s="139"/>
      <c r="AS63" s="139"/>
      <c r="AT63" s="139"/>
      <c r="AU63" s="139"/>
      <c r="AV63" s="141"/>
      <c r="AW63" s="25" t="s">
        <v>10</v>
      </c>
      <c r="AX63" s="26" t="s">
        <v>11</v>
      </c>
      <c r="AY63" s="27" t="s">
        <v>5</v>
      </c>
      <c r="AZ63" s="64" t="s">
        <v>10</v>
      </c>
      <c r="BA63" s="26" t="s">
        <v>11</v>
      </c>
      <c r="BB63" s="28" t="s">
        <v>5</v>
      </c>
      <c r="BC63" s="25" t="s">
        <v>10</v>
      </c>
      <c r="BD63" s="26" t="s">
        <v>11</v>
      </c>
      <c r="BE63" s="27" t="s">
        <v>5</v>
      </c>
      <c r="BF63" s="149"/>
    </row>
    <row r="64" spans="1:58" ht="18.600000000000001" hidden="1" thickBot="1" x14ac:dyDescent="0.35">
      <c r="A64" s="29">
        <v>1</v>
      </c>
      <c r="B64" s="79" t="s">
        <v>38</v>
      </c>
      <c r="C64" s="30" t="s">
        <v>37</v>
      </c>
      <c r="D64" s="142"/>
      <c r="E64" s="142"/>
      <c r="F64" s="142"/>
      <c r="G64" s="142"/>
      <c r="H64" s="142"/>
      <c r="I64" s="142"/>
      <c r="J64" s="142"/>
      <c r="K64" s="142"/>
      <c r="L64" s="142"/>
      <c r="M64" s="31"/>
      <c r="N64" s="32"/>
      <c r="O64" s="33"/>
      <c r="P64" s="34"/>
      <c r="Q64" s="32"/>
      <c r="R64" s="35"/>
      <c r="S64" s="62"/>
      <c r="T64" s="32"/>
      <c r="U64" s="63"/>
      <c r="V64" s="31"/>
      <c r="W64" s="32"/>
      <c r="X64" s="33"/>
      <c r="Y64" s="34"/>
      <c r="Z64" s="32"/>
      <c r="AA64" s="35"/>
      <c r="AB64" s="31"/>
      <c r="AC64" s="32"/>
      <c r="AD64" s="35"/>
      <c r="AE64" s="31"/>
      <c r="AF64" s="32"/>
      <c r="AG64" s="33"/>
      <c r="AH64" s="34"/>
      <c r="AI64" s="32"/>
      <c r="AJ64" s="35"/>
      <c r="AK64" s="31"/>
      <c r="AL64" s="32"/>
      <c r="AM64" s="35"/>
      <c r="AN64" s="31"/>
      <c r="AO64" s="32"/>
      <c r="AP64" s="33"/>
      <c r="AQ64" s="34"/>
      <c r="AR64" s="32"/>
      <c r="AS64" s="35"/>
      <c r="AT64" s="31"/>
      <c r="AU64" s="32"/>
      <c r="AV64" s="35"/>
      <c r="AW64" s="12"/>
      <c r="AX64" s="12"/>
      <c r="AY64" s="13" t="e">
        <f t="shared" ref="AY64:AY68" si="18">(AW64)/(AX64+AW64)</f>
        <v>#DIV/0!</v>
      </c>
      <c r="AZ64" s="14">
        <f>+IF(M64&gt;N64,1,0)+IF(P64&gt;Q64,1,0)+IF(S64&gt;T64,1,0)+IF(V64&gt;W64,1,0)+IF(Y64&gt;Z64,1,0)+IF(AB64&gt;AC64,1,0)+IF(AE64&gt;AF64,1,0)+IF(AH64&gt;AI64,1,0)+IF(AK64&gt;AL64,1,0)+IF(AN64&gt;AO64,1,0)+IF(AQ64&gt;AR64,1,0)+IF(AT64&gt;AU64,1,0)</f>
        <v>0</v>
      </c>
      <c r="BA64" s="14">
        <f>+IF(M64&lt;N64,1,0)+IF(P64&lt;Q64,1,0)+IF(S64&lt;T64,1,0)+IF(V64&lt;W64,1,0)+IF(Y64&lt;Z64,1,0)+IF(AB64&lt;AC64,1,0)+IF(AE64&lt;AF64,1,0)+IF(AH64&lt;AI64,1,0)+IF(AK64&lt;AL64,1,0)+IF(AN64&lt;AO64,1,0)+IF(AQ64&lt;AR64,1,0)+IF(AT64&lt;AU64,1,0)</f>
        <v>0</v>
      </c>
      <c r="BB64" s="82" t="e">
        <f t="shared" ref="BB64:BB68" si="19">(AZ64)/(BA64+AZ64)</f>
        <v>#DIV/0!</v>
      </c>
      <c r="BC64" s="15">
        <f>M64+P64+V64+Y64+AE64+AH64+AN64+AQ64</f>
        <v>0</v>
      </c>
      <c r="BD64" s="15">
        <f>N64+Q64+W64+Z64+AF64+AI64+AO64+AR64</f>
        <v>0</v>
      </c>
      <c r="BE64" s="82" t="e">
        <f t="shared" ref="BE64:BE68" si="20">(BC64)/(BD64+BC64)</f>
        <v>#DIV/0!</v>
      </c>
      <c r="BF64" s="66"/>
    </row>
    <row r="65" spans="1:58" ht="18.600000000000001" hidden="1" thickBot="1" x14ac:dyDescent="0.35">
      <c r="A65" s="37">
        <v>2</v>
      </c>
      <c r="B65" s="38"/>
      <c r="C65" s="39"/>
      <c r="D65" s="40"/>
      <c r="E65" s="41"/>
      <c r="F65" s="42"/>
      <c r="G65" s="36"/>
      <c r="H65" s="41"/>
      <c r="I65" s="42"/>
      <c r="J65" s="36"/>
      <c r="K65" s="41"/>
      <c r="L65" s="42"/>
      <c r="M65" s="143"/>
      <c r="N65" s="143"/>
      <c r="O65" s="143"/>
      <c r="P65" s="143"/>
      <c r="Q65" s="143"/>
      <c r="R65" s="143"/>
      <c r="S65" s="143"/>
      <c r="T65" s="143"/>
      <c r="U65" s="143"/>
      <c r="V65" s="2"/>
      <c r="W65" s="3"/>
      <c r="X65" s="45"/>
      <c r="Y65" s="4"/>
      <c r="Z65" s="3"/>
      <c r="AA65" s="46"/>
      <c r="AB65" s="47"/>
      <c r="AC65" s="48"/>
      <c r="AD65" s="49"/>
      <c r="AE65" s="40"/>
      <c r="AF65" s="41"/>
      <c r="AG65" s="42"/>
      <c r="AH65" s="36"/>
      <c r="AI65" s="41"/>
      <c r="AJ65" s="42"/>
      <c r="AK65" s="36"/>
      <c r="AL65" s="41"/>
      <c r="AM65" s="33"/>
      <c r="AN65" s="40"/>
      <c r="AO65" s="41"/>
      <c r="AP65" s="42"/>
      <c r="AQ65" s="36"/>
      <c r="AR65" s="41"/>
      <c r="AS65" s="42"/>
      <c r="AT65" s="36"/>
      <c r="AU65" s="41"/>
      <c r="AV65" s="50"/>
      <c r="AW65" s="12"/>
      <c r="AX65" s="12"/>
      <c r="AY65" s="13" t="e">
        <f t="shared" si="18"/>
        <v>#DIV/0!</v>
      </c>
      <c r="AZ65" s="14">
        <f>+IF(D65&gt;E65,1,0)+IF(G65&gt;H65,1,0)+IF(J65&gt;K65,1,0)+IF(V65&gt;W65,1,0)+IF(Y65&gt;Z65,1,0)+IF(AB65&gt;AC65,1,0)+IF(AE65&gt;AF65,1,0)+IF(AH65&gt;AI65,1,0)+IF(AK65&gt;AL65,1,0)+IF(AN65&gt;AO65,1,0)+IF(AQ65&gt;AR65,1,0)+IF(AT65&gt;AU65,1,0)</f>
        <v>0</v>
      </c>
      <c r="BA65" s="14">
        <f>+IF(D65&lt;E65,1,0)+IF(G65&lt;H65,1,0)+IF(J65&lt;K65,1,0)+IF(V65&lt;W65,1,0)+IF(Y65&lt;Z65,1,0)+IF(AB65&lt;AC65,1,0)+IF(AE65&lt;AF65,1,0)+IF(AH65&lt;AI65,1,0)+IF(AK65&lt;AL65,1,0)+IF(AN65&lt;AO65,1,0)+IF(AQ65&lt;AR65,1,0)+IF(AT65&lt;AU65,1,0)</f>
        <v>0</v>
      </c>
      <c r="BB65" s="82" t="e">
        <f t="shared" si="19"/>
        <v>#DIV/0!</v>
      </c>
      <c r="BC65" s="18">
        <f>+D65+G65+V65+Y65+AE65+AH65+AN65+AQ65</f>
        <v>0</v>
      </c>
      <c r="BD65" s="19">
        <f>+E65+H65+W65+Z65+AF65+AI65</f>
        <v>0</v>
      </c>
      <c r="BE65" s="82" t="e">
        <f t="shared" si="20"/>
        <v>#DIV/0!</v>
      </c>
      <c r="BF65" s="51"/>
    </row>
    <row r="66" spans="1:58" ht="18.600000000000001" hidden="1" thickBot="1" x14ac:dyDescent="0.35">
      <c r="A66" s="37">
        <v>3</v>
      </c>
      <c r="B66" s="52"/>
      <c r="C66" s="39"/>
      <c r="D66" s="34"/>
      <c r="E66" s="32"/>
      <c r="F66" s="33"/>
      <c r="G66" s="31"/>
      <c r="H66" s="32"/>
      <c r="I66" s="33"/>
      <c r="J66" s="53"/>
      <c r="K66" s="54"/>
      <c r="L66" s="55"/>
      <c r="M66" s="5"/>
      <c r="N66" s="6"/>
      <c r="O66" s="49"/>
      <c r="P66" s="5"/>
      <c r="Q66" s="6"/>
      <c r="R66" s="49"/>
      <c r="S66" s="47"/>
      <c r="T66" s="48"/>
      <c r="U66" s="49"/>
      <c r="V66" s="143"/>
      <c r="W66" s="143"/>
      <c r="X66" s="143"/>
      <c r="Y66" s="143"/>
      <c r="Z66" s="143"/>
      <c r="AA66" s="143"/>
      <c r="AB66" s="143"/>
      <c r="AC66" s="143"/>
      <c r="AD66" s="143"/>
      <c r="AE66" s="31"/>
      <c r="AF66" s="32"/>
      <c r="AG66" s="33"/>
      <c r="AH66" s="34"/>
      <c r="AI66" s="32"/>
      <c r="AJ66" s="35"/>
      <c r="AK66" s="31"/>
      <c r="AL66" s="32"/>
      <c r="AM66" s="35"/>
      <c r="AN66" s="31"/>
      <c r="AO66" s="32"/>
      <c r="AP66" s="33"/>
      <c r="AQ66" s="34"/>
      <c r="AR66" s="32"/>
      <c r="AS66" s="35"/>
      <c r="AT66" s="31"/>
      <c r="AU66" s="32"/>
      <c r="AV66" s="35"/>
      <c r="AW66" s="12"/>
      <c r="AX66" s="12"/>
      <c r="AY66" s="13" t="e">
        <f t="shared" si="18"/>
        <v>#DIV/0!</v>
      </c>
      <c r="AZ66" s="14">
        <f>+(IF(D66&gt;E66,1,0)+IF(G66&gt;H66,1,0)+IF(J66&gt;K66,1,0)+IF(M66&gt;N66,1,0)+IF(P66&gt;Q66,1,0)+IF(S66&gt;T66,1,0)+IF(AE66&gt;AF66,1,0)+IF(AH66&gt;AI66,1,0)+IF(AK66&gt;AL66,1,0)+IF(AN66&gt;AO66,1,0)+IF(AQ66&gt;AR66,1,0)+IF(AT66&gt;AU66,1,0))</f>
        <v>0</v>
      </c>
      <c r="BA66" s="14">
        <f>+IF(D66&lt;E66,1,0)+IF(G66&lt;H66,1,0)+IF(J66&lt;K66,1,0)+IF(M66&lt;N66,1,0)+IF(P66&lt;Q66,1,0)+IF(S66&lt;T66,1,0)+IF(AE66&lt;AF66,1,0)+IF(AH66&lt;AI66,1,0)+IF(AK66&lt;AL66,1,0)+IF(AN66&lt;AO66,1,0)+IF(AQ66&lt;AR66,1,0)+IF(AT66&lt;AU66,1,0)</f>
        <v>0</v>
      </c>
      <c r="BB66" s="82" t="e">
        <f t="shared" si="19"/>
        <v>#DIV/0!</v>
      </c>
      <c r="BC66" s="20">
        <f>+D66+G66+M66+P66+AE66+AH66+AN66+AQ66</f>
        <v>0</v>
      </c>
      <c r="BD66" s="19">
        <f>+E66+H66+N66+Q66+AF66+AI66</f>
        <v>0</v>
      </c>
      <c r="BE66" s="82" t="e">
        <f t="shared" si="20"/>
        <v>#DIV/0!</v>
      </c>
      <c r="BF66" s="51"/>
    </row>
    <row r="67" spans="1:58" ht="18.600000000000001" hidden="1" thickBot="1" x14ac:dyDescent="0.35">
      <c r="A67" s="61">
        <v>4</v>
      </c>
      <c r="B67" s="9"/>
      <c r="C67" s="39"/>
      <c r="D67" s="34"/>
      <c r="E67" s="32"/>
      <c r="F67" s="33"/>
      <c r="G67" s="31"/>
      <c r="H67" s="32"/>
      <c r="I67" s="33"/>
      <c r="J67" s="57"/>
      <c r="K67" s="58"/>
      <c r="L67" s="59"/>
      <c r="M67" s="2"/>
      <c r="N67" s="3"/>
      <c r="O67" s="45"/>
      <c r="P67" s="2"/>
      <c r="Q67" s="3"/>
      <c r="R67" s="45"/>
      <c r="S67" s="43"/>
      <c r="T67" s="44"/>
      <c r="U67" s="45"/>
      <c r="V67" s="5"/>
      <c r="W67" s="6"/>
      <c r="X67" s="7"/>
      <c r="Y67" s="5"/>
      <c r="Z67" s="6"/>
      <c r="AA67" s="7"/>
      <c r="AB67" s="5"/>
      <c r="AC67" s="6"/>
      <c r="AD67" s="49"/>
      <c r="AE67" s="65"/>
      <c r="AF67" s="65"/>
      <c r="AG67" s="65"/>
      <c r="AH67" s="65"/>
      <c r="AI67" s="65"/>
      <c r="AJ67" s="65"/>
      <c r="AK67" s="65"/>
      <c r="AL67" s="65"/>
      <c r="AM67" s="65"/>
      <c r="AN67" s="5"/>
      <c r="AO67" s="6"/>
      <c r="AP67" s="7"/>
      <c r="AQ67" s="5"/>
      <c r="AR67" s="6"/>
      <c r="AS67" s="49"/>
      <c r="AT67" s="5"/>
      <c r="AU67" s="6"/>
      <c r="AV67" s="49"/>
      <c r="AW67" s="69"/>
      <c r="AX67" s="12"/>
      <c r="AY67" s="13" t="e">
        <f t="shared" si="18"/>
        <v>#DIV/0!</v>
      </c>
      <c r="AZ67" s="14">
        <f>+(IF(D67&gt;E67,1,0)+IF(G67&gt;H67,1,0)+IF(J67&gt;K67,1,0)+IF(M67&gt;N67,1,0)+IF(P67&gt;Q67,1,0)+IF(S67&gt;T67,1,0)+IF(V67&gt;W67,1,0)+IF(Y67&gt;Z67,1,0)+IF(AB67&gt;AC67,1,0)+IF(AN67&gt;AO67,1,0)+IF(AQ67&gt;AR67,1,0)+IF(AT67&gt;AU67,1,0))</f>
        <v>0</v>
      </c>
      <c r="BA67" s="14">
        <f>+IF(D67&lt;E67,1,0)+IF(G67&lt;H67,1,0)+IF(J67&lt;K67,1,0)+IF(M67&lt;N67,1,0)+IF(P67&lt;Q67,1,0)+IF(S67&lt;T67,1,0)+IF(V67&lt;W67,1,0)+IF(Y67&lt;Z67,1,0)+IF(AB67&lt;AC67,1,0)+IF(AN67&lt;AO67,1,0)+IF(AQ67&lt;AR67,1,0)+IF(AT67&lt;AU67,1,0)</f>
        <v>0</v>
      </c>
      <c r="BB67" s="82" t="e">
        <f t="shared" si="19"/>
        <v>#DIV/0!</v>
      </c>
      <c r="BC67" s="72">
        <f>+D67+G67+M67+P67+V67+Y67+AN67+AQ67</f>
        <v>0</v>
      </c>
      <c r="BD67" s="20">
        <f>+E67+H67+N67+Q67+W67+Z67+AO67+AR67</f>
        <v>0</v>
      </c>
      <c r="BE67" s="82" t="e">
        <f t="shared" si="20"/>
        <v>#DIV/0!</v>
      </c>
      <c r="BF67" s="75"/>
    </row>
    <row r="68" spans="1:58" ht="18.600000000000001" hidden="1" thickBot="1" x14ac:dyDescent="0.35">
      <c r="A68" s="56">
        <v>5</v>
      </c>
      <c r="B68" s="10"/>
      <c r="C68" s="11"/>
      <c r="D68" s="34"/>
      <c r="E68" s="32"/>
      <c r="F68" s="33"/>
      <c r="G68" s="31"/>
      <c r="H68" s="32"/>
      <c r="I68" s="33"/>
      <c r="J68" s="57"/>
      <c r="K68" s="58"/>
      <c r="L68" s="59"/>
      <c r="M68" s="2"/>
      <c r="N68" s="3"/>
      <c r="O68" s="45"/>
      <c r="P68" s="2"/>
      <c r="Q68" s="3"/>
      <c r="R68" s="8"/>
      <c r="S68" s="2"/>
      <c r="T68" s="3"/>
      <c r="U68" s="45"/>
      <c r="V68" s="5"/>
      <c r="W68" s="6"/>
      <c r="X68" s="7"/>
      <c r="Y68" s="5"/>
      <c r="Z68" s="6"/>
      <c r="AA68" s="49"/>
      <c r="AB68" s="47"/>
      <c r="AC68" s="48"/>
      <c r="AD68" s="7"/>
      <c r="AE68" s="5"/>
      <c r="AF68" s="6"/>
      <c r="AG68" s="49"/>
      <c r="AH68" s="5"/>
      <c r="AI68" s="6"/>
      <c r="AJ68" s="49"/>
      <c r="AK68" s="5"/>
      <c r="AL68" s="6"/>
      <c r="AM68" s="49"/>
      <c r="AN68" s="65"/>
      <c r="AO68" s="65"/>
      <c r="AP68" s="65"/>
      <c r="AQ68" s="65"/>
      <c r="AR68" s="65"/>
      <c r="AS68" s="65"/>
      <c r="AT68" s="65"/>
      <c r="AU68" s="65"/>
      <c r="AV68" s="65"/>
      <c r="AW68" s="67"/>
      <c r="AX68" s="68"/>
      <c r="AY68" s="13" t="e">
        <f t="shared" si="18"/>
        <v>#DIV/0!</v>
      </c>
      <c r="AZ68" s="73">
        <f>+(IF(D68&gt;E68,1,0)+IF(G68&gt;H68,1,0)+IF(J68&gt;K68,1,0)+IF(M68&gt;N68,1,0)+IF(P68&gt;Q68,1,0)+IF(S68&gt;T68,1,0)+IF(V68&gt;W68,1,0)+IF(Y68&gt;Z68,1,0)+IF(AB68&gt;AC68,1,0)+IF(AE68&gt;AF68,1,0)+IF(AH68&gt;AI68,1,0)+IF(AK68&gt;AL68,1,0))</f>
        <v>0</v>
      </c>
      <c r="BA68" s="73">
        <f>+IF(D68&lt;E68,1,0)+IF(G68&lt;H68,1,0)+IF(J68&lt;K68,1,0)+IF(M68&lt;N68,1,0)+IF(P68&lt;Q68,1,0)+IF(S68&lt;T68,1,0)+IF(V68&lt;W68,1,0)+IF(Y68&lt;Z68,1,0)+IF(AB68&lt;AC68,1,0)+IF(AE68&lt;AF68,1,0)+IF(AH68&lt;AI68,1,0)+IF(AK68&lt;AL68,1,0)</f>
        <v>0</v>
      </c>
      <c r="BB68" s="82" t="e">
        <f t="shared" si="19"/>
        <v>#DIV/0!</v>
      </c>
      <c r="BC68" s="70">
        <f>+D68+G68+M68+P68+V68+Y68+AE68+AH68</f>
        <v>0</v>
      </c>
      <c r="BD68" s="71">
        <f>+E68+H68+N68+Q68+W68+Z68+AF68+AI68</f>
        <v>0</v>
      </c>
      <c r="BE68" s="82" t="e">
        <f t="shared" si="20"/>
        <v>#DIV/0!</v>
      </c>
      <c r="BF68" s="74"/>
    </row>
    <row r="69" spans="1:58" hidden="1" x14ac:dyDescent="0.3">
      <c r="AW69" s="83">
        <f>SUM(AW64:AW68)</f>
        <v>0</v>
      </c>
      <c r="AX69" s="83">
        <f>SUM(AX64:AX68)</f>
        <v>0</v>
      </c>
      <c r="AZ69" s="83">
        <f>SUM(AZ64:AZ68)</f>
        <v>0</v>
      </c>
      <c r="BA69" s="83">
        <f>SUM(BA64:BA68)</f>
        <v>0</v>
      </c>
      <c r="BC69" s="83">
        <f>SUM(BC64:BC68)</f>
        <v>0</v>
      </c>
      <c r="BD69" s="83">
        <f>SUM(BD64:BD68)</f>
        <v>0</v>
      </c>
    </row>
    <row r="70" spans="1:58" hidden="1" x14ac:dyDescent="0.3"/>
    <row r="71" spans="1:58" hidden="1" x14ac:dyDescent="0.3"/>
    <row r="72" spans="1:58" ht="15" hidden="1" thickBot="1" x14ac:dyDescent="0.35">
      <c r="A72" s="21"/>
      <c r="B72" s="111" t="s">
        <v>18</v>
      </c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2"/>
      <c r="N72" s="22"/>
      <c r="O72" s="22"/>
      <c r="P72" s="22"/>
      <c r="Q72" s="22"/>
      <c r="R72" s="22"/>
      <c r="S72" s="22"/>
      <c r="T72" s="22"/>
      <c r="U72" s="22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4"/>
      <c r="AY72" s="24"/>
      <c r="AZ72" s="24"/>
      <c r="BA72" s="24"/>
      <c r="BB72" s="24"/>
      <c r="BC72" s="24"/>
      <c r="BD72" s="24"/>
      <c r="BE72" s="24"/>
      <c r="BF72" s="21"/>
    </row>
    <row r="73" spans="1:58" hidden="1" x14ac:dyDescent="0.3">
      <c r="A73" s="134" t="s">
        <v>0</v>
      </c>
      <c r="B73" s="136" t="s">
        <v>6</v>
      </c>
      <c r="C73" s="136" t="s">
        <v>7</v>
      </c>
      <c r="D73" s="138">
        <v>1</v>
      </c>
      <c r="E73" s="138"/>
      <c r="F73" s="138"/>
      <c r="G73" s="138"/>
      <c r="H73" s="138"/>
      <c r="I73" s="138"/>
      <c r="J73" s="138"/>
      <c r="K73" s="138"/>
      <c r="L73" s="138"/>
      <c r="M73" s="134">
        <v>2</v>
      </c>
      <c r="N73" s="138"/>
      <c r="O73" s="138"/>
      <c r="P73" s="138"/>
      <c r="Q73" s="138"/>
      <c r="R73" s="138"/>
      <c r="S73" s="138"/>
      <c r="T73" s="138"/>
      <c r="U73" s="140"/>
      <c r="V73" s="138">
        <v>3</v>
      </c>
      <c r="W73" s="138"/>
      <c r="X73" s="138"/>
      <c r="Y73" s="138"/>
      <c r="Z73" s="138"/>
      <c r="AA73" s="138"/>
      <c r="AB73" s="138"/>
      <c r="AC73" s="138"/>
      <c r="AD73" s="138"/>
      <c r="AE73" s="134">
        <v>4</v>
      </c>
      <c r="AF73" s="138"/>
      <c r="AG73" s="138"/>
      <c r="AH73" s="138"/>
      <c r="AI73" s="138"/>
      <c r="AJ73" s="138"/>
      <c r="AK73" s="138"/>
      <c r="AL73" s="138"/>
      <c r="AM73" s="140"/>
      <c r="AN73" s="134">
        <v>5</v>
      </c>
      <c r="AO73" s="138"/>
      <c r="AP73" s="138"/>
      <c r="AQ73" s="138"/>
      <c r="AR73" s="138"/>
      <c r="AS73" s="138"/>
      <c r="AT73" s="138"/>
      <c r="AU73" s="138"/>
      <c r="AV73" s="140"/>
      <c r="AW73" s="150" t="s">
        <v>8</v>
      </c>
      <c r="AX73" s="144"/>
      <c r="AY73" s="151"/>
      <c r="AZ73" s="144" t="s">
        <v>1</v>
      </c>
      <c r="BA73" s="144"/>
      <c r="BB73" s="144"/>
      <c r="BC73" s="145" t="s">
        <v>2</v>
      </c>
      <c r="BD73" s="146"/>
      <c r="BE73" s="147"/>
      <c r="BF73" s="148" t="s">
        <v>9</v>
      </c>
    </row>
    <row r="74" spans="1:58" ht="15" hidden="1" thickBot="1" x14ac:dyDescent="0.35">
      <c r="A74" s="135"/>
      <c r="B74" s="137"/>
      <c r="C74" s="137"/>
      <c r="D74" s="139"/>
      <c r="E74" s="139"/>
      <c r="F74" s="139"/>
      <c r="G74" s="139"/>
      <c r="H74" s="139"/>
      <c r="I74" s="139"/>
      <c r="J74" s="139"/>
      <c r="K74" s="139"/>
      <c r="L74" s="139"/>
      <c r="M74" s="135"/>
      <c r="N74" s="139"/>
      <c r="O74" s="139"/>
      <c r="P74" s="139"/>
      <c r="Q74" s="139"/>
      <c r="R74" s="139"/>
      <c r="S74" s="139"/>
      <c r="T74" s="139"/>
      <c r="U74" s="141"/>
      <c r="V74" s="139"/>
      <c r="W74" s="139"/>
      <c r="X74" s="139"/>
      <c r="Y74" s="139"/>
      <c r="Z74" s="139"/>
      <c r="AA74" s="139"/>
      <c r="AB74" s="139"/>
      <c r="AC74" s="139"/>
      <c r="AD74" s="139"/>
      <c r="AE74" s="135"/>
      <c r="AF74" s="139"/>
      <c r="AG74" s="139"/>
      <c r="AH74" s="139"/>
      <c r="AI74" s="139"/>
      <c r="AJ74" s="139"/>
      <c r="AK74" s="139"/>
      <c r="AL74" s="139"/>
      <c r="AM74" s="141"/>
      <c r="AN74" s="135"/>
      <c r="AO74" s="139"/>
      <c r="AP74" s="139"/>
      <c r="AQ74" s="139"/>
      <c r="AR74" s="139"/>
      <c r="AS74" s="139"/>
      <c r="AT74" s="139"/>
      <c r="AU74" s="139"/>
      <c r="AV74" s="141"/>
      <c r="AW74" s="25" t="s">
        <v>10</v>
      </c>
      <c r="AX74" s="26" t="s">
        <v>11</v>
      </c>
      <c r="AY74" s="27" t="s">
        <v>5</v>
      </c>
      <c r="AZ74" s="64" t="s">
        <v>10</v>
      </c>
      <c r="BA74" s="26" t="s">
        <v>11</v>
      </c>
      <c r="BB74" s="28" t="s">
        <v>5</v>
      </c>
      <c r="BC74" s="25" t="s">
        <v>10</v>
      </c>
      <c r="BD74" s="26" t="s">
        <v>11</v>
      </c>
      <c r="BE74" s="27" t="s">
        <v>5</v>
      </c>
      <c r="BF74" s="149"/>
    </row>
    <row r="75" spans="1:58" ht="18.600000000000001" hidden="1" thickBot="1" x14ac:dyDescent="0.35">
      <c r="A75" s="29">
        <v>1</v>
      </c>
      <c r="B75" s="79" t="s">
        <v>39</v>
      </c>
      <c r="C75" s="30" t="s">
        <v>40</v>
      </c>
      <c r="D75" s="142"/>
      <c r="E75" s="142"/>
      <c r="F75" s="142"/>
      <c r="G75" s="142"/>
      <c r="H75" s="142"/>
      <c r="I75" s="142"/>
      <c r="J75" s="142"/>
      <c r="K75" s="142"/>
      <c r="L75" s="142"/>
      <c r="M75" s="31"/>
      <c r="N75" s="32"/>
      <c r="O75" s="33"/>
      <c r="P75" s="34"/>
      <c r="Q75" s="32"/>
      <c r="R75" s="35"/>
      <c r="S75" s="62"/>
      <c r="T75" s="32"/>
      <c r="U75" s="63"/>
      <c r="V75" s="31"/>
      <c r="W75" s="32"/>
      <c r="X75" s="33"/>
      <c r="Y75" s="34"/>
      <c r="Z75" s="32"/>
      <c r="AA75" s="35"/>
      <c r="AB75" s="31"/>
      <c r="AC75" s="32"/>
      <c r="AD75" s="35"/>
      <c r="AE75" s="31"/>
      <c r="AF75" s="32"/>
      <c r="AG75" s="33"/>
      <c r="AH75" s="34"/>
      <c r="AI75" s="32"/>
      <c r="AJ75" s="35"/>
      <c r="AK75" s="31"/>
      <c r="AL75" s="32"/>
      <c r="AM75" s="35"/>
      <c r="AN75" s="31"/>
      <c r="AO75" s="32"/>
      <c r="AP75" s="33"/>
      <c r="AQ75" s="34"/>
      <c r="AR75" s="32"/>
      <c r="AS75" s="35"/>
      <c r="AT75" s="31"/>
      <c r="AU75" s="32"/>
      <c r="AV75" s="35"/>
      <c r="AW75" s="12"/>
      <c r="AX75" s="12"/>
      <c r="AY75" s="13" t="e">
        <f t="shared" ref="AY75:AY79" si="21">(AW75)/(AX75+AW75)</f>
        <v>#DIV/0!</v>
      </c>
      <c r="AZ75" s="14">
        <f>+IF(M75&gt;N75,1,0)+IF(P75&gt;Q75,1,0)+IF(S75&gt;T75,1,0)+IF(V75&gt;W75,1,0)+IF(Y75&gt;Z75,1,0)+IF(AB75&gt;AC75,1,0)+IF(AE75&gt;AF75,1,0)+IF(AH75&gt;AI75,1,0)+IF(AK75&gt;AL75,1,0)+IF(AN75&gt;AO75,1,0)+IF(AQ75&gt;AR75,1,0)+IF(AT75&gt;AU75,1,0)</f>
        <v>0</v>
      </c>
      <c r="BA75" s="14">
        <f>+IF(M75&lt;N75,1,0)+IF(P75&lt;Q75,1,0)+IF(S75&lt;T75,1,0)+IF(V75&lt;W75,1,0)+IF(Y75&lt;Z75,1,0)+IF(AB75&lt;AC75,1,0)+IF(AE75&lt;AF75,1,0)+IF(AH75&lt;AI75,1,0)+IF(AK75&lt;AL75,1,0)+IF(AN75&lt;AO75,1,0)+IF(AQ75&lt;AR75,1,0)+IF(AT75&lt;AU75,1,0)</f>
        <v>0</v>
      </c>
      <c r="BB75" s="82" t="e">
        <f t="shared" ref="BB75:BB79" si="22">(AZ75)/(BA75+AZ75)</f>
        <v>#DIV/0!</v>
      </c>
      <c r="BC75" s="15">
        <f>M75+P75+V75+Y75+AE75+AH75+AN75+AQ75</f>
        <v>0</v>
      </c>
      <c r="BD75" s="15">
        <f>N75+Q75+W75+Z75+AF75+AI75+AO75+AR75</f>
        <v>0</v>
      </c>
      <c r="BE75" s="82" t="e">
        <f t="shared" ref="BE75:BE79" si="23">(BC75)/(BD75+BC75)</f>
        <v>#DIV/0!</v>
      </c>
      <c r="BF75" s="66"/>
    </row>
    <row r="76" spans="1:58" ht="18.600000000000001" hidden="1" thickBot="1" x14ac:dyDescent="0.35">
      <c r="A76" s="37">
        <v>2</v>
      </c>
      <c r="B76" s="38"/>
      <c r="C76" s="39"/>
      <c r="D76" s="40"/>
      <c r="E76" s="41"/>
      <c r="F76" s="42"/>
      <c r="G76" s="36"/>
      <c r="H76" s="41"/>
      <c r="I76" s="42"/>
      <c r="J76" s="36"/>
      <c r="K76" s="41"/>
      <c r="L76" s="42"/>
      <c r="M76" s="143"/>
      <c r="N76" s="143"/>
      <c r="O76" s="143"/>
      <c r="P76" s="143"/>
      <c r="Q76" s="143"/>
      <c r="R76" s="143"/>
      <c r="S76" s="143"/>
      <c r="T76" s="143"/>
      <c r="U76" s="143"/>
      <c r="V76" s="2"/>
      <c r="W76" s="3"/>
      <c r="X76" s="45"/>
      <c r="Y76" s="4"/>
      <c r="Z76" s="3"/>
      <c r="AA76" s="46"/>
      <c r="AB76" s="47"/>
      <c r="AC76" s="48"/>
      <c r="AD76" s="49"/>
      <c r="AE76" s="40"/>
      <c r="AF76" s="41"/>
      <c r="AG76" s="42"/>
      <c r="AH76" s="36"/>
      <c r="AI76" s="41"/>
      <c r="AJ76" s="42"/>
      <c r="AK76" s="36"/>
      <c r="AL76" s="41"/>
      <c r="AM76" s="33"/>
      <c r="AN76" s="40"/>
      <c r="AO76" s="41"/>
      <c r="AP76" s="42"/>
      <c r="AQ76" s="36"/>
      <c r="AR76" s="41"/>
      <c r="AS76" s="42"/>
      <c r="AT76" s="36"/>
      <c r="AU76" s="41"/>
      <c r="AV76" s="50"/>
      <c r="AW76" s="12"/>
      <c r="AX76" s="12"/>
      <c r="AY76" s="13" t="e">
        <f t="shared" si="21"/>
        <v>#DIV/0!</v>
      </c>
      <c r="AZ76" s="14">
        <f>+IF(D76&gt;E76,1,0)+IF(G76&gt;H76,1,0)+IF(J76&gt;K76,1,0)+IF(V76&gt;W76,1,0)+IF(Y76&gt;Z76,1,0)+IF(AB76&gt;AC76,1,0)+IF(AE76&gt;AF76,1,0)+IF(AH76&gt;AI76,1,0)+IF(AK76&gt;AL76,1,0)+IF(AN76&gt;AO76,1,0)+IF(AQ76&gt;AR76,1,0)+IF(AT76&gt;AU76,1,0)</f>
        <v>0</v>
      </c>
      <c r="BA76" s="14">
        <f>+IF(D76&lt;E76,1,0)+IF(G76&lt;H76,1,0)+IF(J76&lt;K76,1,0)+IF(V76&lt;W76,1,0)+IF(Y76&lt;Z76,1,0)+IF(AB76&lt;AC76,1,0)+IF(AE76&lt;AF76,1,0)+IF(AH76&lt;AI76,1,0)+IF(AK76&lt;AL76,1,0)+IF(AN76&lt;AO76,1,0)+IF(AQ76&lt;AR76,1,0)+IF(AT76&lt;AU76,1,0)</f>
        <v>0</v>
      </c>
      <c r="BB76" s="82" t="e">
        <f t="shared" si="22"/>
        <v>#DIV/0!</v>
      </c>
      <c r="BC76" s="18">
        <f>+D76+G76+V76+Y76+AE76+AH76+AN76+AQ76</f>
        <v>0</v>
      </c>
      <c r="BD76" s="19">
        <f>+E76+H76+W76+Z76+AF76+AI76</f>
        <v>0</v>
      </c>
      <c r="BE76" s="82" t="e">
        <f t="shared" si="23"/>
        <v>#DIV/0!</v>
      </c>
      <c r="BF76" s="51"/>
    </row>
    <row r="77" spans="1:58" ht="18.600000000000001" hidden="1" thickBot="1" x14ac:dyDescent="0.35">
      <c r="A77" s="37">
        <v>3</v>
      </c>
      <c r="B77" s="52"/>
      <c r="C77" s="39"/>
      <c r="D77" s="34"/>
      <c r="E77" s="32"/>
      <c r="F77" s="33"/>
      <c r="G77" s="31"/>
      <c r="H77" s="32"/>
      <c r="I77" s="33"/>
      <c r="J77" s="53"/>
      <c r="K77" s="54"/>
      <c r="L77" s="55"/>
      <c r="M77" s="5"/>
      <c r="N77" s="6"/>
      <c r="O77" s="49"/>
      <c r="P77" s="5"/>
      <c r="Q77" s="6"/>
      <c r="R77" s="49"/>
      <c r="S77" s="47"/>
      <c r="T77" s="48"/>
      <c r="U77" s="49"/>
      <c r="V77" s="143"/>
      <c r="W77" s="143"/>
      <c r="X77" s="143"/>
      <c r="Y77" s="143"/>
      <c r="Z77" s="143"/>
      <c r="AA77" s="143"/>
      <c r="AB77" s="143"/>
      <c r="AC77" s="143"/>
      <c r="AD77" s="143"/>
      <c r="AE77" s="31"/>
      <c r="AF77" s="32"/>
      <c r="AG77" s="33"/>
      <c r="AH77" s="34"/>
      <c r="AI77" s="32"/>
      <c r="AJ77" s="35"/>
      <c r="AK77" s="31"/>
      <c r="AL77" s="32"/>
      <c r="AM77" s="35"/>
      <c r="AN77" s="31"/>
      <c r="AO77" s="32"/>
      <c r="AP77" s="33"/>
      <c r="AQ77" s="34"/>
      <c r="AR77" s="32"/>
      <c r="AS77" s="35"/>
      <c r="AT77" s="31"/>
      <c r="AU77" s="32"/>
      <c r="AV77" s="35"/>
      <c r="AW77" s="12"/>
      <c r="AX77" s="12"/>
      <c r="AY77" s="13" t="e">
        <f t="shared" si="21"/>
        <v>#DIV/0!</v>
      </c>
      <c r="AZ77" s="14">
        <f>+(IF(D77&gt;E77,1,0)+IF(G77&gt;H77,1,0)+IF(J77&gt;K77,1,0)+IF(M77&gt;N77,1,0)+IF(P77&gt;Q77,1,0)+IF(S77&gt;T77,1,0)+IF(AE77&gt;AF77,1,0)+IF(AH77&gt;AI77,1,0)+IF(AK77&gt;AL77,1,0)+IF(AN77&gt;AO77,1,0)+IF(AQ77&gt;AR77,1,0)+IF(AT77&gt;AU77,1,0))</f>
        <v>0</v>
      </c>
      <c r="BA77" s="14">
        <f>+IF(D77&lt;E77,1,0)+IF(G77&lt;H77,1,0)+IF(J77&lt;K77,1,0)+IF(M77&lt;N77,1,0)+IF(P77&lt;Q77,1,0)+IF(S77&lt;T77,1,0)+IF(AE77&lt;AF77,1,0)+IF(AH77&lt;AI77,1,0)+IF(AK77&lt;AL77,1,0)+IF(AN77&lt;AO77,1,0)+IF(AQ77&lt;AR77,1,0)+IF(AT77&lt;AU77,1,0)</f>
        <v>0</v>
      </c>
      <c r="BB77" s="82" t="e">
        <f t="shared" si="22"/>
        <v>#DIV/0!</v>
      </c>
      <c r="BC77" s="20">
        <f>+D77+G77+M77+P77+AE77+AH77+AN77+AQ77</f>
        <v>0</v>
      </c>
      <c r="BD77" s="19">
        <f>+E77+H77+N77+Q77+AF77+AI77</f>
        <v>0</v>
      </c>
      <c r="BE77" s="82" t="e">
        <f t="shared" si="23"/>
        <v>#DIV/0!</v>
      </c>
      <c r="BF77" s="51"/>
    </row>
    <row r="78" spans="1:58" ht="18.600000000000001" hidden="1" thickBot="1" x14ac:dyDescent="0.35">
      <c r="A78" s="61">
        <v>4</v>
      </c>
      <c r="B78" s="9"/>
      <c r="C78" s="39"/>
      <c r="D78" s="34"/>
      <c r="E78" s="32"/>
      <c r="F78" s="33"/>
      <c r="G78" s="31"/>
      <c r="H78" s="32"/>
      <c r="I78" s="33"/>
      <c r="J78" s="57"/>
      <c r="K78" s="58"/>
      <c r="L78" s="59"/>
      <c r="M78" s="2"/>
      <c r="N78" s="3"/>
      <c r="O78" s="45"/>
      <c r="P78" s="2"/>
      <c r="Q78" s="3"/>
      <c r="R78" s="45"/>
      <c r="S78" s="43"/>
      <c r="T78" s="44"/>
      <c r="U78" s="45"/>
      <c r="V78" s="5"/>
      <c r="W78" s="6"/>
      <c r="X78" s="7"/>
      <c r="Y78" s="5"/>
      <c r="Z78" s="6"/>
      <c r="AA78" s="7"/>
      <c r="AB78" s="5"/>
      <c r="AC78" s="6"/>
      <c r="AD78" s="49"/>
      <c r="AE78" s="65"/>
      <c r="AF78" s="65"/>
      <c r="AG78" s="65"/>
      <c r="AH78" s="65"/>
      <c r="AI78" s="65"/>
      <c r="AJ78" s="65"/>
      <c r="AK78" s="65"/>
      <c r="AL78" s="65"/>
      <c r="AM78" s="65"/>
      <c r="AN78" s="5"/>
      <c r="AO78" s="6"/>
      <c r="AP78" s="7"/>
      <c r="AQ78" s="5"/>
      <c r="AR78" s="6"/>
      <c r="AS78" s="49"/>
      <c r="AT78" s="5"/>
      <c r="AU78" s="6"/>
      <c r="AV78" s="49"/>
      <c r="AW78" s="69"/>
      <c r="AX78" s="12"/>
      <c r="AY78" s="13" t="e">
        <f t="shared" si="21"/>
        <v>#DIV/0!</v>
      </c>
      <c r="AZ78" s="14">
        <f>+(IF(D78&gt;E78,1,0)+IF(G78&gt;H78,1,0)+IF(J78&gt;K78,1,0)+IF(M78&gt;N78,1,0)+IF(P78&gt;Q78,1,0)+IF(S78&gt;T78,1,0)+IF(V78&gt;W78,1,0)+IF(Y78&gt;Z78,1,0)+IF(AB78&gt;AC78,1,0)+IF(AN78&gt;AO78,1,0)+IF(AQ78&gt;AR78,1,0)+IF(AT78&gt;AU78,1,0))</f>
        <v>0</v>
      </c>
      <c r="BA78" s="14">
        <f>+IF(D78&lt;E78,1,0)+IF(G78&lt;H78,1,0)+IF(J78&lt;K78,1,0)+IF(M78&lt;N78,1,0)+IF(P78&lt;Q78,1,0)+IF(S78&lt;T78,1,0)+IF(V78&lt;W78,1,0)+IF(Y78&lt;Z78,1,0)+IF(AB78&lt;AC78,1,0)+IF(AN78&lt;AO78,1,0)+IF(AQ78&lt;AR78,1,0)+IF(AT78&lt;AU78,1,0)</f>
        <v>0</v>
      </c>
      <c r="BB78" s="82" t="e">
        <f t="shared" si="22"/>
        <v>#DIV/0!</v>
      </c>
      <c r="BC78" s="72">
        <f>+D78+G78+M78+P78+V78+Y78+AN78+AQ78</f>
        <v>0</v>
      </c>
      <c r="BD78" s="20">
        <f>+E78+H78+N78+Q78+W78+Z78+AO78+AR78</f>
        <v>0</v>
      </c>
      <c r="BE78" s="82" t="e">
        <f t="shared" si="23"/>
        <v>#DIV/0!</v>
      </c>
      <c r="BF78" s="75"/>
    </row>
    <row r="79" spans="1:58" ht="18.600000000000001" hidden="1" thickBot="1" x14ac:dyDescent="0.35">
      <c r="A79" s="56">
        <v>5</v>
      </c>
      <c r="B79" s="10"/>
      <c r="C79" s="11"/>
      <c r="D79" s="34"/>
      <c r="E79" s="32"/>
      <c r="F79" s="33"/>
      <c r="G79" s="31"/>
      <c r="H79" s="32"/>
      <c r="I79" s="33"/>
      <c r="J79" s="57"/>
      <c r="K79" s="58"/>
      <c r="L79" s="59"/>
      <c r="M79" s="2"/>
      <c r="N79" s="3"/>
      <c r="O79" s="45"/>
      <c r="P79" s="2"/>
      <c r="Q79" s="3"/>
      <c r="R79" s="8"/>
      <c r="S79" s="2"/>
      <c r="T79" s="3"/>
      <c r="U79" s="45"/>
      <c r="V79" s="5"/>
      <c r="W79" s="6"/>
      <c r="X79" s="7"/>
      <c r="Y79" s="5"/>
      <c r="Z79" s="6"/>
      <c r="AA79" s="49"/>
      <c r="AB79" s="47"/>
      <c r="AC79" s="48"/>
      <c r="AD79" s="7"/>
      <c r="AE79" s="5"/>
      <c r="AF79" s="6"/>
      <c r="AG79" s="49"/>
      <c r="AH79" s="5"/>
      <c r="AI79" s="6"/>
      <c r="AJ79" s="49"/>
      <c r="AK79" s="5"/>
      <c r="AL79" s="6"/>
      <c r="AM79" s="49"/>
      <c r="AN79" s="65"/>
      <c r="AO79" s="65"/>
      <c r="AP79" s="65"/>
      <c r="AQ79" s="65"/>
      <c r="AR79" s="65"/>
      <c r="AS79" s="65"/>
      <c r="AT79" s="65"/>
      <c r="AU79" s="65"/>
      <c r="AV79" s="65"/>
      <c r="AW79" s="67"/>
      <c r="AX79" s="68"/>
      <c r="AY79" s="13" t="e">
        <f t="shared" si="21"/>
        <v>#DIV/0!</v>
      </c>
      <c r="AZ79" s="73">
        <f>+(IF(D79&gt;E79,1,0)+IF(G79&gt;H79,1,0)+IF(J79&gt;K79,1,0)+IF(M79&gt;N79,1,0)+IF(P79&gt;Q79,1,0)+IF(S79&gt;T79,1,0)+IF(V79&gt;W79,1,0)+IF(Y79&gt;Z79,1,0)+IF(AB79&gt;AC79,1,0)+IF(AE79&gt;AF79,1,0)+IF(AH79&gt;AI79,1,0)+IF(AK79&gt;AL79,1,0))</f>
        <v>0</v>
      </c>
      <c r="BA79" s="73">
        <f>+IF(D79&lt;E79,1,0)+IF(G79&lt;H79,1,0)+IF(J79&lt;K79,1,0)+IF(M79&lt;N79,1,0)+IF(P79&lt;Q79,1,0)+IF(S79&lt;T79,1,0)+IF(V79&lt;W79,1,0)+IF(Y79&lt;Z79,1,0)+IF(AB79&lt;AC79,1,0)+IF(AE79&lt;AF79,1,0)+IF(AH79&lt;AI79,1,0)+IF(AK79&lt;AL79,1,0)</f>
        <v>0</v>
      </c>
      <c r="BB79" s="82" t="e">
        <f t="shared" si="22"/>
        <v>#DIV/0!</v>
      </c>
      <c r="BC79" s="70">
        <f>+D79+G79+M79+P79+V79+Y79+AE79+AH79</f>
        <v>0</v>
      </c>
      <c r="BD79" s="71">
        <f>+E79+H79+N79+Q79+W79+Z79+AF79+AI79</f>
        <v>0</v>
      </c>
      <c r="BE79" s="82" t="e">
        <f t="shared" si="23"/>
        <v>#DIV/0!</v>
      </c>
      <c r="BF79" s="74"/>
    </row>
    <row r="80" spans="1:58" hidden="1" x14ac:dyDescent="0.3">
      <c r="AW80" s="83">
        <f>SUM(AW75:AW79)</f>
        <v>0</v>
      </c>
      <c r="AX80" s="83">
        <f>SUM(AX75:AX79)</f>
        <v>0</v>
      </c>
      <c r="AZ80" s="83">
        <f>SUM(AZ75:AZ79)</f>
        <v>0</v>
      </c>
      <c r="BA80" s="83">
        <f>SUM(BA75:BA79)</f>
        <v>0</v>
      </c>
      <c r="BC80" s="83">
        <f>SUM(BC75:BC79)</f>
        <v>0</v>
      </c>
      <c r="BD80" s="83">
        <f>SUM(BD75:BD79)</f>
        <v>0</v>
      </c>
    </row>
    <row r="81" spans="1:58" hidden="1" x14ac:dyDescent="0.3"/>
    <row r="82" spans="1:58" ht="15" hidden="1" thickBot="1" x14ac:dyDescent="0.35">
      <c r="A82" s="21"/>
      <c r="B82" s="111" t="s">
        <v>19</v>
      </c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2"/>
      <c r="N82" s="22"/>
      <c r="O82" s="22"/>
      <c r="P82" s="22"/>
      <c r="Q82" s="22"/>
      <c r="R82" s="22"/>
      <c r="S82" s="22"/>
      <c r="T82" s="22"/>
      <c r="U82" s="22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4"/>
      <c r="AY82" s="24"/>
      <c r="AZ82" s="24"/>
      <c r="BA82" s="24"/>
      <c r="BB82" s="24"/>
      <c r="BC82" s="24"/>
      <c r="BD82" s="24"/>
      <c r="BE82" s="24"/>
      <c r="BF82" s="21"/>
    </row>
    <row r="83" spans="1:58" hidden="1" x14ac:dyDescent="0.3">
      <c r="A83" s="134" t="s">
        <v>0</v>
      </c>
      <c r="B83" s="136" t="s">
        <v>6</v>
      </c>
      <c r="C83" s="136" t="s">
        <v>7</v>
      </c>
      <c r="D83" s="138">
        <v>1</v>
      </c>
      <c r="E83" s="138"/>
      <c r="F83" s="138"/>
      <c r="G83" s="138"/>
      <c r="H83" s="138"/>
      <c r="I83" s="138"/>
      <c r="J83" s="138"/>
      <c r="K83" s="138"/>
      <c r="L83" s="138"/>
      <c r="M83" s="134">
        <v>2</v>
      </c>
      <c r="N83" s="138"/>
      <c r="O83" s="138"/>
      <c r="P83" s="138"/>
      <c r="Q83" s="138"/>
      <c r="R83" s="138"/>
      <c r="S83" s="138"/>
      <c r="T83" s="138"/>
      <c r="U83" s="140"/>
      <c r="V83" s="138">
        <v>3</v>
      </c>
      <c r="W83" s="138"/>
      <c r="X83" s="138"/>
      <c r="Y83" s="138"/>
      <c r="Z83" s="138"/>
      <c r="AA83" s="138"/>
      <c r="AB83" s="138"/>
      <c r="AC83" s="138"/>
      <c r="AD83" s="138"/>
      <c r="AE83" s="134">
        <v>4</v>
      </c>
      <c r="AF83" s="138"/>
      <c r="AG83" s="138"/>
      <c r="AH83" s="138"/>
      <c r="AI83" s="138"/>
      <c r="AJ83" s="138"/>
      <c r="AK83" s="138"/>
      <c r="AL83" s="138"/>
      <c r="AM83" s="140"/>
      <c r="AN83" s="134">
        <v>5</v>
      </c>
      <c r="AO83" s="138"/>
      <c r="AP83" s="138"/>
      <c r="AQ83" s="138"/>
      <c r="AR83" s="138"/>
      <c r="AS83" s="138"/>
      <c r="AT83" s="138"/>
      <c r="AU83" s="138"/>
      <c r="AV83" s="140"/>
      <c r="AW83" s="150" t="s">
        <v>8</v>
      </c>
      <c r="AX83" s="144"/>
      <c r="AY83" s="151"/>
      <c r="AZ83" s="144" t="s">
        <v>1</v>
      </c>
      <c r="BA83" s="144"/>
      <c r="BB83" s="144"/>
      <c r="BC83" s="145" t="s">
        <v>2</v>
      </c>
      <c r="BD83" s="146"/>
      <c r="BE83" s="147"/>
      <c r="BF83" s="148" t="s">
        <v>9</v>
      </c>
    </row>
    <row r="84" spans="1:58" ht="15" hidden="1" thickBot="1" x14ac:dyDescent="0.35">
      <c r="A84" s="135"/>
      <c r="B84" s="137"/>
      <c r="C84" s="137"/>
      <c r="D84" s="139"/>
      <c r="E84" s="139"/>
      <c r="F84" s="139"/>
      <c r="G84" s="139"/>
      <c r="H84" s="139"/>
      <c r="I84" s="139"/>
      <c r="J84" s="139"/>
      <c r="K84" s="139"/>
      <c r="L84" s="139"/>
      <c r="M84" s="135"/>
      <c r="N84" s="139"/>
      <c r="O84" s="139"/>
      <c r="P84" s="139"/>
      <c r="Q84" s="139"/>
      <c r="R84" s="139"/>
      <c r="S84" s="139"/>
      <c r="T84" s="139"/>
      <c r="U84" s="141"/>
      <c r="V84" s="139"/>
      <c r="W84" s="139"/>
      <c r="X84" s="139"/>
      <c r="Y84" s="139"/>
      <c r="Z84" s="139"/>
      <c r="AA84" s="139"/>
      <c r="AB84" s="139"/>
      <c r="AC84" s="139"/>
      <c r="AD84" s="139"/>
      <c r="AE84" s="135"/>
      <c r="AF84" s="139"/>
      <c r="AG84" s="139"/>
      <c r="AH84" s="139"/>
      <c r="AI84" s="139"/>
      <c r="AJ84" s="139"/>
      <c r="AK84" s="139"/>
      <c r="AL84" s="139"/>
      <c r="AM84" s="141"/>
      <c r="AN84" s="135"/>
      <c r="AO84" s="139"/>
      <c r="AP84" s="139"/>
      <c r="AQ84" s="139"/>
      <c r="AR84" s="139"/>
      <c r="AS84" s="139"/>
      <c r="AT84" s="139"/>
      <c r="AU84" s="139"/>
      <c r="AV84" s="141"/>
      <c r="AW84" s="25" t="s">
        <v>10</v>
      </c>
      <c r="AX84" s="26" t="s">
        <v>11</v>
      </c>
      <c r="AY84" s="27" t="s">
        <v>5</v>
      </c>
      <c r="AZ84" s="64" t="s">
        <v>10</v>
      </c>
      <c r="BA84" s="26" t="s">
        <v>11</v>
      </c>
      <c r="BB84" s="28" t="s">
        <v>5</v>
      </c>
      <c r="BC84" s="25" t="s">
        <v>10</v>
      </c>
      <c r="BD84" s="26" t="s">
        <v>11</v>
      </c>
      <c r="BE84" s="27" t="s">
        <v>5</v>
      </c>
      <c r="BF84" s="149"/>
    </row>
    <row r="85" spans="1:58" ht="18.600000000000001" hidden="1" thickBot="1" x14ac:dyDescent="0.35">
      <c r="A85" s="29">
        <v>1</v>
      </c>
      <c r="B85" s="79" t="s">
        <v>41</v>
      </c>
      <c r="C85" s="30" t="s">
        <v>31</v>
      </c>
      <c r="D85" s="142"/>
      <c r="E85" s="142"/>
      <c r="F85" s="142"/>
      <c r="G85" s="142"/>
      <c r="H85" s="142"/>
      <c r="I85" s="142"/>
      <c r="J85" s="142"/>
      <c r="K85" s="142"/>
      <c r="L85" s="142"/>
      <c r="M85" s="31"/>
      <c r="N85" s="32"/>
      <c r="O85" s="33"/>
      <c r="P85" s="34"/>
      <c r="Q85" s="32"/>
      <c r="R85" s="35"/>
      <c r="S85" s="62"/>
      <c r="T85" s="32"/>
      <c r="U85" s="63"/>
      <c r="V85" s="31"/>
      <c r="W85" s="32"/>
      <c r="X85" s="33"/>
      <c r="Y85" s="34"/>
      <c r="Z85" s="32"/>
      <c r="AA85" s="35"/>
      <c r="AB85" s="31"/>
      <c r="AC85" s="32"/>
      <c r="AD85" s="35"/>
      <c r="AE85" s="31"/>
      <c r="AF85" s="32"/>
      <c r="AG85" s="33"/>
      <c r="AH85" s="34"/>
      <c r="AI85" s="32"/>
      <c r="AJ85" s="35"/>
      <c r="AK85" s="31"/>
      <c r="AL85" s="32"/>
      <c r="AM85" s="35"/>
      <c r="AN85" s="31"/>
      <c r="AO85" s="32"/>
      <c r="AP85" s="33"/>
      <c r="AQ85" s="34"/>
      <c r="AR85" s="32"/>
      <c r="AS85" s="35"/>
      <c r="AT85" s="31"/>
      <c r="AU85" s="32"/>
      <c r="AV85" s="35"/>
      <c r="AW85" s="12"/>
      <c r="AX85" s="12"/>
      <c r="AY85" s="13" t="e">
        <f>(AW85)/(AX85+AW85)</f>
        <v>#DIV/0!</v>
      </c>
      <c r="AZ85" s="14">
        <f>+IF(M85&gt;N85,1,0)+IF(P85&gt;Q85,1,0)+IF(S85&gt;T85,1,0)+IF(V85&gt;W85,1,0)+IF(Y85&gt;Z85,1,0)+IF(AB85&gt;AC85,1,0)+IF(AE85&gt;AF85,1,0)+IF(AH85&gt;AI85,1,0)+IF(AK85&gt;AL85,1,0)+IF(AN85&gt;AO85,1,0)+IF(AQ85&gt;AR85,1,0)+IF(AT85&gt;AU85,1,0)</f>
        <v>0</v>
      </c>
      <c r="BA85" s="14">
        <f>+IF(M85&lt;N85,1,0)+IF(P85&lt;Q85,1,0)+IF(S85&lt;T85,1,0)+IF(V85&lt;W85,1,0)+IF(Y85&lt;Z85,1,0)+IF(AB85&lt;AC85,1,0)+IF(AE85&lt;AF85,1,0)+IF(AH85&lt;AI85,1,0)+IF(AK85&lt;AL85,1,0)+IF(AN85&lt;AO85,1,0)+IF(AQ85&lt;AR85,1,0)+IF(AT85&lt;AU85,1,0)</f>
        <v>0</v>
      </c>
      <c r="BB85" s="82" t="e">
        <f t="shared" ref="BB85:BB89" si="24">(AZ85)/(BA85+AZ85)</f>
        <v>#DIV/0!</v>
      </c>
      <c r="BC85" s="15">
        <f>M85+P85+V85+Y85+AE85+AH85+AN85+AQ85</f>
        <v>0</v>
      </c>
      <c r="BD85" s="15">
        <f>N85+Q85+W85+Z85+AF85+AI85+AO85+AR85</f>
        <v>0</v>
      </c>
      <c r="BE85" s="82" t="e">
        <f t="shared" ref="BE85:BE89" si="25">(BC85)/(BD85+BC85)</f>
        <v>#DIV/0!</v>
      </c>
      <c r="BF85" s="66"/>
    </row>
    <row r="86" spans="1:58" ht="18.600000000000001" hidden="1" thickBot="1" x14ac:dyDescent="0.35">
      <c r="A86" s="37">
        <v>2</v>
      </c>
      <c r="B86" s="38"/>
      <c r="C86" s="39"/>
      <c r="D86" s="40"/>
      <c r="E86" s="41"/>
      <c r="F86" s="42"/>
      <c r="G86" s="36"/>
      <c r="H86" s="41"/>
      <c r="I86" s="42"/>
      <c r="J86" s="36"/>
      <c r="K86" s="41"/>
      <c r="L86" s="42"/>
      <c r="M86" s="143"/>
      <c r="N86" s="143"/>
      <c r="O86" s="143"/>
      <c r="P86" s="143"/>
      <c r="Q86" s="143"/>
      <c r="R86" s="143"/>
      <c r="S86" s="143"/>
      <c r="T86" s="143"/>
      <c r="U86" s="143"/>
      <c r="V86" s="2"/>
      <c r="W86" s="3"/>
      <c r="X86" s="45"/>
      <c r="Y86" s="4"/>
      <c r="Z86" s="3"/>
      <c r="AA86" s="46"/>
      <c r="AB86" s="47"/>
      <c r="AC86" s="48"/>
      <c r="AD86" s="49"/>
      <c r="AE86" s="40"/>
      <c r="AF86" s="41"/>
      <c r="AG86" s="42"/>
      <c r="AH86" s="36"/>
      <c r="AI86" s="41"/>
      <c r="AJ86" s="42"/>
      <c r="AK86" s="36"/>
      <c r="AL86" s="41"/>
      <c r="AM86" s="33"/>
      <c r="AN86" s="40"/>
      <c r="AO86" s="41"/>
      <c r="AP86" s="42"/>
      <c r="AQ86" s="36"/>
      <c r="AR86" s="41"/>
      <c r="AS86" s="42"/>
      <c r="AT86" s="36"/>
      <c r="AU86" s="41"/>
      <c r="AV86" s="50"/>
      <c r="AW86" s="12"/>
      <c r="AX86" s="12"/>
      <c r="AY86" s="13" t="e">
        <f t="shared" ref="AY86:AY89" si="26">(AW86)/(AX86+AW86)</f>
        <v>#DIV/0!</v>
      </c>
      <c r="AZ86" s="14">
        <f>+IF(D86&gt;E86,1,0)+IF(G86&gt;H86,1,0)+IF(J86&gt;K86,1,0)+IF(V86&gt;W86,1,0)+IF(Y86&gt;Z86,1,0)+IF(AB86&gt;AC86,1,0)+IF(AE86&gt;AF86,1,0)+IF(AH86&gt;AI86,1,0)+IF(AK86&gt;AL86,1,0)+IF(AN86&gt;AO86,1,0)+IF(AQ86&gt;AR86,1,0)+IF(AT86&gt;AU86,1,0)</f>
        <v>0</v>
      </c>
      <c r="BA86" s="14">
        <f>+IF(D86&lt;E86,1,0)+IF(G86&lt;H86,1,0)+IF(J86&lt;K86,1,0)+IF(V86&lt;W86,1,0)+IF(Y86&lt;Z86,1,0)+IF(AB86&lt;AC86,1,0)+IF(AE86&lt;AF86,1,0)+IF(AH86&lt;AI86,1,0)+IF(AK86&lt;AL86,1,0)+IF(AN86&lt;AO86,1,0)+IF(AQ86&lt;AR86,1,0)+IF(AT86&lt;AU86,1,0)</f>
        <v>0</v>
      </c>
      <c r="BB86" s="82" t="e">
        <f t="shared" si="24"/>
        <v>#DIV/0!</v>
      </c>
      <c r="BC86" s="18">
        <f>+D86+G86+V86+Y86+AE86+AH86+AN86+AQ86</f>
        <v>0</v>
      </c>
      <c r="BD86" s="19">
        <f>+E86+H86+W86+Z86+AF86+AI86</f>
        <v>0</v>
      </c>
      <c r="BE86" s="82" t="e">
        <f t="shared" si="25"/>
        <v>#DIV/0!</v>
      </c>
      <c r="BF86" s="51"/>
    </row>
    <row r="87" spans="1:58" ht="18.600000000000001" hidden="1" thickBot="1" x14ac:dyDescent="0.35">
      <c r="A87" s="37">
        <v>3</v>
      </c>
      <c r="B87" s="52"/>
      <c r="C87" s="39"/>
      <c r="D87" s="34"/>
      <c r="E87" s="32"/>
      <c r="F87" s="33"/>
      <c r="G87" s="31"/>
      <c r="H87" s="32"/>
      <c r="I87" s="33"/>
      <c r="J87" s="53"/>
      <c r="K87" s="54"/>
      <c r="L87" s="55"/>
      <c r="M87" s="5"/>
      <c r="N87" s="6"/>
      <c r="O87" s="49"/>
      <c r="P87" s="5"/>
      <c r="Q87" s="6"/>
      <c r="R87" s="49"/>
      <c r="S87" s="47"/>
      <c r="T87" s="48"/>
      <c r="U87" s="49"/>
      <c r="V87" s="143"/>
      <c r="W87" s="143"/>
      <c r="X87" s="143"/>
      <c r="Y87" s="143"/>
      <c r="Z87" s="143"/>
      <c r="AA87" s="143"/>
      <c r="AB87" s="143"/>
      <c r="AC87" s="143"/>
      <c r="AD87" s="143"/>
      <c r="AE87" s="31"/>
      <c r="AF87" s="32"/>
      <c r="AG87" s="33"/>
      <c r="AH87" s="34"/>
      <c r="AI87" s="32"/>
      <c r="AJ87" s="35"/>
      <c r="AK87" s="31"/>
      <c r="AL87" s="32"/>
      <c r="AM87" s="35"/>
      <c r="AN87" s="31"/>
      <c r="AO87" s="32"/>
      <c r="AP87" s="33"/>
      <c r="AQ87" s="34"/>
      <c r="AR87" s="32"/>
      <c r="AS87" s="35"/>
      <c r="AT87" s="31"/>
      <c r="AU87" s="32"/>
      <c r="AV87" s="35"/>
      <c r="AW87" s="12"/>
      <c r="AX87" s="12"/>
      <c r="AY87" s="13" t="e">
        <f t="shared" si="26"/>
        <v>#DIV/0!</v>
      </c>
      <c r="AZ87" s="14">
        <f>+(IF(D87&gt;E87,1,0)+IF(G87&gt;H87,1,0)+IF(J87&gt;K87,1,0)+IF(M87&gt;N87,1,0)+IF(P87&gt;Q87,1,0)+IF(S87&gt;T87,1,0)+IF(AE87&gt;AF87,1,0)+IF(AH87&gt;AI87,1,0)+IF(AK87&gt;AL87,1,0)+IF(AN87&gt;AO87,1,0)+IF(AQ87&gt;AR87,1,0)+IF(AT87&gt;AU87,1,0))</f>
        <v>0</v>
      </c>
      <c r="BA87" s="14">
        <f>+IF(D87&lt;E87,1,0)+IF(G87&lt;H87,1,0)+IF(J87&lt;K87,1,0)+IF(M87&lt;N87,1,0)+IF(P87&lt;Q87,1,0)+IF(S87&lt;T87,1,0)+IF(AE87&lt;AF87,1,0)+IF(AH87&lt;AI87,1,0)+IF(AK87&lt;AL87,1,0)+IF(AN87&lt;AO87,1,0)+IF(AQ87&lt;AR87,1,0)+IF(AT87&lt;AU87,1,0)</f>
        <v>0</v>
      </c>
      <c r="BB87" s="82" t="e">
        <f t="shared" si="24"/>
        <v>#DIV/0!</v>
      </c>
      <c r="BC87" s="20">
        <f>+D87+G87+M87+P87+AE87+AH87+AN87+AQ87</f>
        <v>0</v>
      </c>
      <c r="BD87" s="19">
        <f>+E87+H87+N87+Q87+AF87+AI87</f>
        <v>0</v>
      </c>
      <c r="BE87" s="82" t="e">
        <f t="shared" si="25"/>
        <v>#DIV/0!</v>
      </c>
      <c r="BF87" s="51"/>
    </row>
    <row r="88" spans="1:58" ht="18.600000000000001" hidden="1" thickBot="1" x14ac:dyDescent="0.35">
      <c r="A88" s="61">
        <v>4</v>
      </c>
      <c r="B88" s="9"/>
      <c r="C88" s="39"/>
      <c r="D88" s="34"/>
      <c r="E88" s="32"/>
      <c r="F88" s="33"/>
      <c r="G88" s="31"/>
      <c r="H88" s="32"/>
      <c r="I88" s="33"/>
      <c r="J88" s="57"/>
      <c r="K88" s="58"/>
      <c r="L88" s="59"/>
      <c r="M88" s="2"/>
      <c r="N88" s="3"/>
      <c r="O88" s="45"/>
      <c r="P88" s="2"/>
      <c r="Q88" s="3"/>
      <c r="R88" s="45"/>
      <c r="S88" s="43"/>
      <c r="T88" s="44"/>
      <c r="U88" s="45"/>
      <c r="V88" s="5"/>
      <c r="W88" s="6"/>
      <c r="X88" s="7"/>
      <c r="Y88" s="5"/>
      <c r="Z88" s="6"/>
      <c r="AA88" s="7"/>
      <c r="AB88" s="5"/>
      <c r="AC88" s="6"/>
      <c r="AD88" s="49"/>
      <c r="AE88" s="65"/>
      <c r="AF88" s="65"/>
      <c r="AG88" s="65"/>
      <c r="AH88" s="65"/>
      <c r="AI88" s="65"/>
      <c r="AJ88" s="65"/>
      <c r="AK88" s="65"/>
      <c r="AL88" s="65"/>
      <c r="AM88" s="65"/>
      <c r="AN88" s="5"/>
      <c r="AO88" s="6"/>
      <c r="AP88" s="7"/>
      <c r="AQ88" s="5"/>
      <c r="AR88" s="6"/>
      <c r="AS88" s="49"/>
      <c r="AT88" s="5"/>
      <c r="AU88" s="6"/>
      <c r="AV88" s="49"/>
      <c r="AW88" s="16"/>
      <c r="AX88" s="17"/>
      <c r="AY88" s="13" t="e">
        <f t="shared" si="26"/>
        <v>#DIV/0!</v>
      </c>
      <c r="AZ88" s="14">
        <f>+(IF(D88&gt;E88,1,0)+IF(G88&gt;H88,1,0)+IF(J88&gt;K88,1,0)+IF(M88&gt;N88,1,0)+IF(P88&gt;Q88,1,0)+IF(S88&gt;T88,1,0)+IF(V88&gt;W88,1,0)+IF(Y88&gt;Z88,1,0)+IF(AB88&gt;AC88,1,0)+IF(AN88&gt;AO88,1,0)+IF(AQ88&gt;AR88,1,0)+IF(AT88&gt;AU88,1,0))</f>
        <v>0</v>
      </c>
      <c r="BA88" s="14">
        <f>+IF(D88&lt;E88,1,0)+IF(G88&lt;H88,1,0)+IF(J88&lt;K88,1,0)+IF(M88&lt;N88,1,0)+IF(P88&lt;Q88,1,0)+IF(S88&lt;T88,1,0)+IF(V88&lt;W88,1,0)+IF(Y88&lt;Z88,1,0)+IF(AB88&lt;AC88,1,0)+IF(AN88&lt;AO88,1,0)+IF(AQ88&lt;AR88,1,0)+IF(AT88&lt;AU88,1,0)</f>
        <v>0</v>
      </c>
      <c r="BB88" s="82" t="e">
        <f t="shared" si="24"/>
        <v>#DIV/0!</v>
      </c>
      <c r="BC88" s="72">
        <f>+D88+G88+M88+P88+V88+Y88+AN88+AQ88</f>
        <v>0</v>
      </c>
      <c r="BD88" s="20">
        <f>+E88+H88+N88+Q88+W88+Z88+AO88+AR88</f>
        <v>0</v>
      </c>
      <c r="BE88" s="82" t="e">
        <f t="shared" si="25"/>
        <v>#DIV/0!</v>
      </c>
      <c r="BF88" s="60"/>
    </row>
    <row r="89" spans="1:58" ht="18.600000000000001" hidden="1" thickBot="1" x14ac:dyDescent="0.35">
      <c r="A89" s="56">
        <v>5</v>
      </c>
      <c r="B89" s="10"/>
      <c r="C89" s="11"/>
      <c r="D89" s="34"/>
      <c r="E89" s="32"/>
      <c r="F89" s="33"/>
      <c r="G89" s="31"/>
      <c r="H89" s="32"/>
      <c r="I89" s="33"/>
      <c r="J89" s="57"/>
      <c r="K89" s="58"/>
      <c r="L89" s="59"/>
      <c r="M89" s="2"/>
      <c r="N89" s="3"/>
      <c r="O89" s="45"/>
      <c r="P89" s="2"/>
      <c r="Q89" s="3"/>
      <c r="R89" s="8"/>
      <c r="S89" s="2"/>
      <c r="T89" s="3"/>
      <c r="U89" s="45"/>
      <c r="V89" s="5"/>
      <c r="W89" s="6"/>
      <c r="X89" s="7"/>
      <c r="Y89" s="5"/>
      <c r="Z89" s="6"/>
      <c r="AA89" s="49"/>
      <c r="AB89" s="47"/>
      <c r="AC89" s="48"/>
      <c r="AD89" s="7"/>
      <c r="AE89" s="5"/>
      <c r="AF89" s="6"/>
      <c r="AG89" s="49"/>
      <c r="AH89" s="5"/>
      <c r="AI89" s="6"/>
      <c r="AJ89" s="49"/>
      <c r="AK89" s="5"/>
      <c r="AL89" s="6"/>
      <c r="AM89" s="49"/>
      <c r="AN89" s="65"/>
      <c r="AO89" s="65"/>
      <c r="AP89" s="65"/>
      <c r="AQ89" s="65"/>
      <c r="AR89" s="65"/>
      <c r="AS89" s="65"/>
      <c r="AT89" s="65"/>
      <c r="AU89" s="65"/>
      <c r="AV89" s="65"/>
      <c r="AW89" s="67"/>
      <c r="AX89" s="68"/>
      <c r="AY89" s="13" t="e">
        <f t="shared" si="26"/>
        <v>#DIV/0!</v>
      </c>
      <c r="AZ89" s="73">
        <f>+(IF(D89&gt;E89,1,0)+IF(G89&gt;H89,1,0)+IF(J89&gt;K89,1,0)+IF(M89&gt;N89,1,0)+IF(P89&gt;Q89,1,0)+IF(S89&gt;T89,1,0)+IF(V89&gt;W89,1,0)+IF(Y89&gt;Z89,1,0)+IF(AB89&gt;AC89,1,0)+IF(AE89&gt;AF89,1,0)+IF(AH89&gt;AI89,1,0)+IF(AK89&gt;AL89,1,0))</f>
        <v>0</v>
      </c>
      <c r="BA89" s="73">
        <f>+IF(D89&lt;E89,1,0)+IF(G89&lt;H89,1,0)+IF(J89&lt;K89,1,0)+IF(M89&lt;N89,1,0)+IF(P89&lt;Q89,1,0)+IF(S89&lt;T89,1,0)+IF(V89&lt;W89,1,0)+IF(Y89&lt;Z89,1,0)+IF(AB89&lt;AC89,1,0)+IF(AE89&lt;AF89,1,0)+IF(AH89&lt;AI89,1,0)+IF(AK89&lt;AL89,1,0)</f>
        <v>0</v>
      </c>
      <c r="BB89" s="82" t="e">
        <f t="shared" si="24"/>
        <v>#DIV/0!</v>
      </c>
      <c r="BC89" s="70">
        <f>+D89+G89+M89+P89+V89+Y89+AE89+AH89</f>
        <v>0</v>
      </c>
      <c r="BD89" s="71">
        <f>+E89+H89+N89+Q89+W89+Z89+AF89+AI89</f>
        <v>0</v>
      </c>
      <c r="BE89" s="82" t="e">
        <f t="shared" si="25"/>
        <v>#DIV/0!</v>
      </c>
      <c r="BF89" s="74"/>
    </row>
    <row r="90" spans="1:58" x14ac:dyDescent="0.3">
      <c r="AW90" s="83">
        <f>SUM(AW85:AW89)</f>
        <v>0</v>
      </c>
      <c r="AX90" s="83">
        <f>SUM(AX85:AX89)</f>
        <v>0</v>
      </c>
      <c r="AZ90" s="83">
        <f>SUM(AZ85:AZ89)</f>
        <v>0</v>
      </c>
      <c r="BA90" s="83">
        <f>SUM(BA85:BA89)</f>
        <v>0</v>
      </c>
      <c r="BC90" s="83">
        <f>SUM(BC85:BC89)</f>
        <v>0</v>
      </c>
      <c r="BD90" s="83">
        <f>SUM(BD85:BD89)</f>
        <v>0</v>
      </c>
    </row>
  </sheetData>
  <mergeCells count="123">
    <mergeCell ref="A83:A84"/>
    <mergeCell ref="B83:B84"/>
    <mergeCell ref="C83:C84"/>
    <mergeCell ref="D83:L84"/>
    <mergeCell ref="M83:U84"/>
    <mergeCell ref="V83:AD84"/>
    <mergeCell ref="D85:L85"/>
    <mergeCell ref="M86:U86"/>
    <mergeCell ref="V87:AD87"/>
    <mergeCell ref="AZ73:BB73"/>
    <mergeCell ref="BC73:BE73"/>
    <mergeCell ref="BF73:BF74"/>
    <mergeCell ref="D64:L64"/>
    <mergeCell ref="M65:U65"/>
    <mergeCell ref="V66:AD66"/>
    <mergeCell ref="D75:L75"/>
    <mergeCell ref="M76:U76"/>
    <mergeCell ref="V77:AD77"/>
    <mergeCell ref="AE83:AM84"/>
    <mergeCell ref="AN83:AV84"/>
    <mergeCell ref="AW83:AY83"/>
    <mergeCell ref="AZ83:BB83"/>
    <mergeCell ref="BC83:BE83"/>
    <mergeCell ref="BF83:BF84"/>
    <mergeCell ref="A73:A74"/>
    <mergeCell ref="B73:B74"/>
    <mergeCell ref="C73:C74"/>
    <mergeCell ref="D73:L74"/>
    <mergeCell ref="M73:U74"/>
    <mergeCell ref="V73:AD74"/>
    <mergeCell ref="AE62:AM63"/>
    <mergeCell ref="AN62:AV63"/>
    <mergeCell ref="AW62:AY62"/>
    <mergeCell ref="AE73:AM74"/>
    <mergeCell ref="AN73:AV74"/>
    <mergeCell ref="AW73:AY73"/>
    <mergeCell ref="AZ62:BB62"/>
    <mergeCell ref="BC62:BE62"/>
    <mergeCell ref="BF62:BF63"/>
    <mergeCell ref="D53:L53"/>
    <mergeCell ref="M54:U54"/>
    <mergeCell ref="V55:AD55"/>
    <mergeCell ref="A62:A63"/>
    <mergeCell ref="B62:B63"/>
    <mergeCell ref="C62:C63"/>
    <mergeCell ref="D62:L63"/>
    <mergeCell ref="M62:U63"/>
    <mergeCell ref="V62:AD63"/>
    <mergeCell ref="AE51:AM52"/>
    <mergeCell ref="AN51:AV52"/>
    <mergeCell ref="AW51:AY51"/>
    <mergeCell ref="AZ51:BB51"/>
    <mergeCell ref="BC51:BE51"/>
    <mergeCell ref="BF51:BF52"/>
    <mergeCell ref="D42:L42"/>
    <mergeCell ref="M43:U43"/>
    <mergeCell ref="V44:AD44"/>
    <mergeCell ref="A40:A41"/>
    <mergeCell ref="B40:B41"/>
    <mergeCell ref="C40:C41"/>
    <mergeCell ref="D40:L41"/>
    <mergeCell ref="M40:U41"/>
    <mergeCell ref="V40:AD41"/>
    <mergeCell ref="A51:A52"/>
    <mergeCell ref="B51:B52"/>
    <mergeCell ref="C51:C52"/>
    <mergeCell ref="D51:L52"/>
    <mergeCell ref="M51:U52"/>
    <mergeCell ref="V51:AD52"/>
    <mergeCell ref="AZ28:BB28"/>
    <mergeCell ref="BC28:BE28"/>
    <mergeCell ref="BF28:BF29"/>
    <mergeCell ref="D19:L19"/>
    <mergeCell ref="M20:U20"/>
    <mergeCell ref="V21:AD21"/>
    <mergeCell ref="AZ40:BB40"/>
    <mergeCell ref="BC40:BE40"/>
    <mergeCell ref="BF40:BF41"/>
    <mergeCell ref="D30:L30"/>
    <mergeCell ref="M31:U31"/>
    <mergeCell ref="V32:AD32"/>
    <mergeCell ref="AE40:AM41"/>
    <mergeCell ref="AN40:AV41"/>
    <mergeCell ref="AW40:AY40"/>
    <mergeCell ref="V33:AD33"/>
    <mergeCell ref="A28:A29"/>
    <mergeCell ref="B28:B29"/>
    <mergeCell ref="C28:C29"/>
    <mergeCell ref="D28:L29"/>
    <mergeCell ref="M28:U29"/>
    <mergeCell ref="V28:AD29"/>
    <mergeCell ref="AE17:AM18"/>
    <mergeCell ref="AN17:AV18"/>
    <mergeCell ref="AW17:AY17"/>
    <mergeCell ref="AE28:AM29"/>
    <mergeCell ref="AN28:AV29"/>
    <mergeCell ref="AW28:AY28"/>
    <mergeCell ref="AZ17:BB17"/>
    <mergeCell ref="BC17:BE17"/>
    <mergeCell ref="BF17:BF18"/>
    <mergeCell ref="V10:AD10"/>
    <mergeCell ref="A17:A18"/>
    <mergeCell ref="B17:B18"/>
    <mergeCell ref="C17:C18"/>
    <mergeCell ref="D17:L18"/>
    <mergeCell ref="M17:U18"/>
    <mergeCell ref="V17:AD18"/>
    <mergeCell ref="AW6:AY6"/>
    <mergeCell ref="AZ6:BB6"/>
    <mergeCell ref="BC6:BE6"/>
    <mergeCell ref="BF6:BF7"/>
    <mergeCell ref="D8:L8"/>
    <mergeCell ref="M9:U9"/>
    <mergeCell ref="D2:AV2"/>
    <mergeCell ref="H3:AU3"/>
    <mergeCell ref="A6:A7"/>
    <mergeCell ref="B6:B7"/>
    <mergeCell ref="C6:C7"/>
    <mergeCell ref="D6:L7"/>
    <mergeCell ref="M6:U7"/>
    <mergeCell ref="V6:AD7"/>
    <mergeCell ref="AE6:AM7"/>
    <mergeCell ref="AN6:AV7"/>
  </mergeCells>
  <pageMargins left="0.25" right="0.25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120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9" sqref="B19:B20"/>
    </sheetView>
  </sheetViews>
  <sheetFormatPr defaultColWidth="11.44140625" defaultRowHeight="14.4" x14ac:dyDescent="0.3"/>
  <cols>
    <col min="1" max="1" width="6.5546875" style="1" customWidth="1"/>
    <col min="2" max="2" width="23.88671875" style="1" customWidth="1"/>
    <col min="3" max="3" width="8.6640625" style="1" customWidth="1"/>
    <col min="4" max="5" width="3.109375" style="1" bestFit="1" customWidth="1"/>
    <col min="6" max="6" width="2.6640625" style="1" customWidth="1"/>
    <col min="7" max="8" width="3.109375" style="1" bestFit="1" customWidth="1"/>
    <col min="9" max="9" width="3.88671875" style="1" customWidth="1"/>
    <col min="10" max="10" width="2.6640625" style="1" customWidth="1"/>
    <col min="11" max="11" width="3.33203125" style="1" customWidth="1"/>
    <col min="12" max="15" width="2.6640625" style="1" customWidth="1"/>
    <col min="16" max="16" width="1.21875" style="1" customWidth="1"/>
    <col min="17" max="17" width="4.6640625" style="1" customWidth="1"/>
    <col min="18" max="18" width="4.77734375" style="1" customWidth="1"/>
    <col min="19" max="19" width="4.5546875" style="1" customWidth="1"/>
    <col min="20" max="20" width="4.44140625" style="1" customWidth="1"/>
    <col min="21" max="21" width="5.33203125" style="1" customWidth="1"/>
    <col min="22" max="22" width="4.109375" style="1" customWidth="1"/>
    <col min="23" max="23" width="3.5546875" style="1" customWidth="1"/>
    <col min="24" max="27" width="2.6640625" style="1" customWidth="1"/>
    <col min="28" max="28" width="3.88671875" style="1" customWidth="1"/>
    <col min="29" max="36" width="2.6640625" style="1" customWidth="1"/>
    <col min="37" max="37" width="3.88671875" style="1" customWidth="1"/>
    <col min="38" max="45" width="2.6640625" style="1" customWidth="1"/>
    <col min="46" max="46" width="3" style="1" customWidth="1"/>
    <col min="47" max="48" width="2.6640625" style="1" customWidth="1"/>
    <col min="49" max="57" width="2.6640625" style="1" hidden="1" customWidth="1"/>
    <col min="58" max="59" width="4.6640625" style="1" customWidth="1"/>
    <col min="60" max="61" width="5.6640625" style="1" customWidth="1"/>
    <col min="62" max="62" width="5.44140625" style="1" customWidth="1"/>
    <col min="63" max="63" width="9.88671875" style="1" customWidth="1"/>
    <col min="64" max="65" width="5.6640625" style="1" customWidth="1"/>
    <col min="66" max="66" width="9" style="1" customWidth="1"/>
    <col min="67" max="67" width="9.33203125" style="1" customWidth="1"/>
    <col min="68" max="68" width="4.6640625" style="1" customWidth="1"/>
    <col min="69" max="69" width="9.6640625" style="1" customWidth="1"/>
    <col min="70" max="71" width="4.6640625" style="1" customWidth="1"/>
    <col min="72" max="72" width="9.6640625" style="1" customWidth="1"/>
    <col min="73" max="74" width="4.6640625" style="1" customWidth="1"/>
    <col min="75" max="75" width="9.33203125" style="1" customWidth="1"/>
    <col min="76" max="76" width="8.109375" style="1" customWidth="1"/>
    <col min="77" max="16384" width="11.44140625" style="1"/>
  </cols>
  <sheetData>
    <row r="2" spans="1:67" ht="25.8" x14ac:dyDescent="0.5">
      <c r="B2" s="76" t="s">
        <v>27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G2" s="76" t="s">
        <v>20</v>
      </c>
      <c r="BH2" s="76"/>
      <c r="BI2" s="76"/>
      <c r="BJ2" s="76"/>
      <c r="BM2" s="76" t="s">
        <v>21</v>
      </c>
      <c r="BN2" s="76"/>
    </row>
    <row r="3" spans="1:67" ht="25.8" x14ac:dyDescent="0.5">
      <c r="B3" s="76" t="s">
        <v>22</v>
      </c>
      <c r="H3" s="153" t="s">
        <v>23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G3" s="76" t="s">
        <v>29</v>
      </c>
      <c r="BM3" s="76" t="s">
        <v>28</v>
      </c>
      <c r="BN3" s="76"/>
      <c r="BO3" s="76"/>
    </row>
    <row r="5" spans="1:67" ht="15" thickBot="1" x14ac:dyDescent="0.35">
      <c r="A5" s="21"/>
      <c r="B5" s="111" t="s">
        <v>12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2"/>
      <c r="N5" s="22"/>
      <c r="O5" s="22"/>
      <c r="P5" s="22"/>
      <c r="Q5" s="22"/>
      <c r="R5" s="22"/>
      <c r="S5" s="22"/>
      <c r="T5" s="22"/>
      <c r="U5" s="22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4"/>
      <c r="BH5" s="24"/>
      <c r="BI5" s="24"/>
      <c r="BJ5" s="24"/>
      <c r="BK5" s="24"/>
      <c r="BL5" s="24"/>
      <c r="BM5" s="24"/>
      <c r="BN5" s="24"/>
      <c r="BO5" s="21"/>
    </row>
    <row r="6" spans="1:67" x14ac:dyDescent="0.3">
      <c r="A6" s="134" t="s">
        <v>0</v>
      </c>
      <c r="B6" s="136" t="s">
        <v>6</v>
      </c>
      <c r="C6" s="136" t="s">
        <v>7</v>
      </c>
      <c r="D6" s="138">
        <v>1</v>
      </c>
      <c r="E6" s="138"/>
      <c r="F6" s="138"/>
      <c r="G6" s="138"/>
      <c r="H6" s="138"/>
      <c r="I6" s="138"/>
      <c r="J6" s="138"/>
      <c r="K6" s="138"/>
      <c r="L6" s="138"/>
      <c r="M6" s="134">
        <v>2</v>
      </c>
      <c r="N6" s="138"/>
      <c r="O6" s="138"/>
      <c r="P6" s="138"/>
      <c r="Q6" s="138"/>
      <c r="R6" s="138"/>
      <c r="S6" s="138"/>
      <c r="T6" s="138"/>
      <c r="U6" s="140"/>
      <c r="V6" s="138">
        <v>3</v>
      </c>
      <c r="W6" s="138"/>
      <c r="X6" s="138"/>
      <c r="Y6" s="138"/>
      <c r="Z6" s="138"/>
      <c r="AA6" s="138"/>
      <c r="AB6" s="138"/>
      <c r="AC6" s="138"/>
      <c r="AD6" s="138"/>
      <c r="AE6" s="138">
        <v>3</v>
      </c>
      <c r="AF6" s="138"/>
      <c r="AG6" s="138"/>
      <c r="AH6" s="138"/>
      <c r="AI6" s="138"/>
      <c r="AJ6" s="138"/>
      <c r="AK6" s="138"/>
      <c r="AL6" s="138"/>
      <c r="AM6" s="138"/>
      <c r="AN6" s="134">
        <v>4</v>
      </c>
      <c r="AO6" s="138"/>
      <c r="AP6" s="138"/>
      <c r="AQ6" s="138"/>
      <c r="AR6" s="138"/>
      <c r="AS6" s="138"/>
      <c r="AT6" s="138"/>
      <c r="AU6" s="138"/>
      <c r="AV6" s="140"/>
      <c r="AW6" s="134">
        <v>5</v>
      </c>
      <c r="AX6" s="138"/>
      <c r="AY6" s="138"/>
      <c r="AZ6" s="138"/>
      <c r="BA6" s="138"/>
      <c r="BB6" s="138"/>
      <c r="BC6" s="138"/>
      <c r="BD6" s="138"/>
      <c r="BE6" s="140"/>
      <c r="BF6" s="150" t="s">
        <v>8</v>
      </c>
      <c r="BG6" s="144"/>
      <c r="BH6" s="151"/>
      <c r="BI6" s="144" t="s">
        <v>1</v>
      </c>
      <c r="BJ6" s="144"/>
      <c r="BK6" s="144"/>
      <c r="BL6" s="145" t="s">
        <v>2</v>
      </c>
      <c r="BM6" s="146"/>
      <c r="BN6" s="147"/>
      <c r="BO6" s="148" t="s">
        <v>9</v>
      </c>
    </row>
    <row r="7" spans="1:67" ht="15" thickBot="1" x14ac:dyDescent="0.35">
      <c r="A7" s="135"/>
      <c r="B7" s="152"/>
      <c r="C7" s="137"/>
      <c r="D7" s="139"/>
      <c r="E7" s="139"/>
      <c r="F7" s="139"/>
      <c r="G7" s="139"/>
      <c r="H7" s="139"/>
      <c r="I7" s="139"/>
      <c r="J7" s="139"/>
      <c r="K7" s="139"/>
      <c r="L7" s="139"/>
      <c r="M7" s="135"/>
      <c r="N7" s="139"/>
      <c r="O7" s="139"/>
      <c r="P7" s="139"/>
      <c r="Q7" s="139"/>
      <c r="R7" s="139"/>
      <c r="S7" s="139"/>
      <c r="T7" s="139"/>
      <c r="U7" s="141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5"/>
      <c r="AO7" s="139"/>
      <c r="AP7" s="139"/>
      <c r="AQ7" s="139"/>
      <c r="AR7" s="139"/>
      <c r="AS7" s="139"/>
      <c r="AT7" s="139"/>
      <c r="AU7" s="139"/>
      <c r="AV7" s="141"/>
      <c r="AW7" s="135"/>
      <c r="AX7" s="139"/>
      <c r="AY7" s="139"/>
      <c r="AZ7" s="139"/>
      <c r="BA7" s="139"/>
      <c r="BB7" s="139"/>
      <c r="BC7" s="139"/>
      <c r="BD7" s="139"/>
      <c r="BE7" s="141"/>
      <c r="BF7" s="25" t="s">
        <v>10</v>
      </c>
      <c r="BG7" s="26" t="s">
        <v>11</v>
      </c>
      <c r="BH7" s="27" t="s">
        <v>5</v>
      </c>
      <c r="BI7" s="64" t="s">
        <v>10</v>
      </c>
      <c r="BJ7" s="26" t="s">
        <v>11</v>
      </c>
      <c r="BK7" s="28" t="s">
        <v>5</v>
      </c>
      <c r="BL7" s="25" t="s">
        <v>10</v>
      </c>
      <c r="BM7" s="26" t="s">
        <v>11</v>
      </c>
      <c r="BN7" s="27" t="s">
        <v>5</v>
      </c>
      <c r="BO7" s="149"/>
    </row>
    <row r="8" spans="1:67" ht="19.95" customHeight="1" thickBot="1" x14ac:dyDescent="0.4">
      <c r="A8" s="29">
        <v>1</v>
      </c>
      <c r="B8" s="128" t="s">
        <v>111</v>
      </c>
      <c r="C8" s="105" t="s">
        <v>37</v>
      </c>
      <c r="D8" s="142"/>
      <c r="E8" s="142"/>
      <c r="F8" s="142"/>
      <c r="G8" s="142"/>
      <c r="H8" s="142"/>
      <c r="I8" s="142"/>
      <c r="J8" s="142"/>
      <c r="K8" s="142"/>
      <c r="L8" s="142"/>
      <c r="M8" s="31"/>
      <c r="N8" s="32"/>
      <c r="O8" s="33"/>
      <c r="P8" s="34"/>
      <c r="Q8" s="32"/>
      <c r="R8" s="35"/>
      <c r="S8" s="62"/>
      <c r="T8" s="32"/>
      <c r="U8" s="63"/>
      <c r="V8" s="31"/>
      <c r="W8" s="32"/>
      <c r="X8" s="33"/>
      <c r="Y8" s="34"/>
      <c r="Z8" s="32"/>
      <c r="AA8" s="35"/>
      <c r="AB8" s="31"/>
      <c r="AC8" s="32"/>
      <c r="AD8" s="35"/>
      <c r="AE8" s="31"/>
      <c r="AF8" s="32"/>
      <c r="AG8" s="33"/>
      <c r="AH8" s="34"/>
      <c r="AI8" s="32"/>
      <c r="AJ8" s="35"/>
      <c r="AK8" s="31"/>
      <c r="AL8" s="32"/>
      <c r="AM8" s="35"/>
      <c r="AN8" s="31"/>
      <c r="AO8" s="32"/>
      <c r="AP8" s="33"/>
      <c r="AQ8" s="34"/>
      <c r="AR8" s="32"/>
      <c r="AS8" s="35"/>
      <c r="AT8" s="31"/>
      <c r="AU8" s="32"/>
      <c r="AV8" s="35"/>
      <c r="AW8" s="31"/>
      <c r="AX8" s="32"/>
      <c r="AY8" s="33"/>
      <c r="AZ8" s="34"/>
      <c r="BA8" s="32"/>
      <c r="BB8" s="35"/>
      <c r="BC8" s="31"/>
      <c r="BD8" s="32"/>
      <c r="BE8" s="35"/>
      <c r="BF8" s="12"/>
      <c r="BG8" s="12"/>
      <c r="BH8" s="13" t="e">
        <f>(BF8)/(BG8+BF8)</f>
        <v>#DIV/0!</v>
      </c>
      <c r="BI8" s="14">
        <f>+IF(M8&gt;N8,1,0)+IF(P8&gt;Q8,1,0)+IF(S8&gt;T8,1,0)+IF(V8&gt;W8,1,0)+IF(Y8&gt;Z8,1,0)+IF(AB8&gt;AC8,1,0)+IF(AN8&gt;AO8,1,0)+IF(AQ8&gt;AR8,1,0)+IF(AT8&gt;AU8,1,0)+IF(AW8&gt;AX8,1,0)+IF(AZ8&gt;BA8,1,0)+IF(BC8&gt;BD8,1,0)</f>
        <v>0</v>
      </c>
      <c r="BJ8" s="14">
        <f>+IF(M8&lt;N8,1,0)+IF(P8&lt;Q8,1,0)+IF(S8&lt;T8,1,0)+IF(V8&lt;W8,1,0)+IF(Y8&lt;Z8,1,0)+IF(AB8&lt;AC8,1,0)+IF(AN8&lt;AO8,1,0)+IF(AQ8&lt;AR8,1,0)+IF(AT8&lt;AU8,1,0)+IF(AW8&lt;AX8,1,0)+IF(AZ8&lt;BA8,1,0)+IF(BC8&lt;BD8,1,0)</f>
        <v>0</v>
      </c>
      <c r="BK8" s="82" t="e">
        <f>(BI8)/(BJ8+BI8)</f>
        <v>#DIV/0!</v>
      </c>
      <c r="BL8" s="15">
        <f>M8+P8+V8+Y8+AN8+AQ8+AW8+AZ8</f>
        <v>0</v>
      </c>
      <c r="BM8" s="15">
        <f>N8+Q8+W8+Z8+AO8+AR8+AX8+BA8</f>
        <v>0</v>
      </c>
      <c r="BN8" s="82" t="e">
        <f t="shared" ref="BN8:BN12" si="0">(BL8)/(BM8+BL8)</f>
        <v>#DIV/0!</v>
      </c>
      <c r="BO8" s="66"/>
    </row>
    <row r="9" spans="1:67" ht="19.95" customHeight="1" thickBot="1" x14ac:dyDescent="0.4">
      <c r="A9" s="37">
        <v>2</v>
      </c>
      <c r="B9" s="130" t="s">
        <v>112</v>
      </c>
      <c r="C9" s="106" t="s">
        <v>37</v>
      </c>
      <c r="D9" s="40"/>
      <c r="E9" s="41"/>
      <c r="F9" s="42"/>
      <c r="G9" s="36"/>
      <c r="H9" s="41"/>
      <c r="I9" s="42"/>
      <c r="J9" s="36"/>
      <c r="K9" s="41"/>
      <c r="L9" s="42"/>
      <c r="M9" s="143"/>
      <c r="N9" s="143"/>
      <c r="O9" s="143"/>
      <c r="P9" s="143"/>
      <c r="Q9" s="143"/>
      <c r="R9" s="143"/>
      <c r="S9" s="143"/>
      <c r="T9" s="143"/>
      <c r="U9" s="143"/>
      <c r="V9" s="2"/>
      <c r="W9" s="3"/>
      <c r="X9" s="45"/>
      <c r="Y9" s="4"/>
      <c r="Z9" s="3"/>
      <c r="AA9" s="46"/>
      <c r="AB9" s="47"/>
      <c r="AC9" s="48"/>
      <c r="AD9" s="49"/>
      <c r="AE9" s="2"/>
      <c r="AF9" s="3"/>
      <c r="AG9" s="45"/>
      <c r="AH9" s="4"/>
      <c r="AI9" s="3"/>
      <c r="AJ9" s="46"/>
      <c r="AK9" s="47"/>
      <c r="AL9" s="48"/>
      <c r="AM9" s="49"/>
      <c r="AN9" s="40"/>
      <c r="AO9" s="41"/>
      <c r="AP9" s="42"/>
      <c r="AQ9" s="36"/>
      <c r="AR9" s="41"/>
      <c r="AS9" s="42"/>
      <c r="AT9" s="36"/>
      <c r="AU9" s="41"/>
      <c r="AV9" s="33"/>
      <c r="AW9" s="40"/>
      <c r="AX9" s="41"/>
      <c r="AY9" s="42"/>
      <c r="AZ9" s="36"/>
      <c r="BA9" s="41"/>
      <c r="BB9" s="42"/>
      <c r="BC9" s="36"/>
      <c r="BD9" s="41"/>
      <c r="BE9" s="50"/>
      <c r="BF9" s="12"/>
      <c r="BG9" s="12"/>
      <c r="BH9" s="13" t="e">
        <f t="shared" ref="BH9:BH12" si="1">(BF9)/(BG9+BF9)</f>
        <v>#DIV/0!</v>
      </c>
      <c r="BI9" s="14">
        <f>+IF(D9&gt;E9,1,0)+IF(G9&gt;H9,1,0)+IF(J9&gt;K9,1,0)+IF(V9&gt;W9,1,0)+IF(Y9&gt;Z9,1,0)+IF(AB9&gt;AC9,1,0)+IF(AN9&gt;AO9,1,0)+IF(AQ9&gt;AR9,1,0)+IF(AT9&gt;AU9,1,0)+IF(AW9&gt;AX9,1,0)+IF(AZ9&gt;BA9,1,0)+IF(BC9&gt;BD9,1,0)</f>
        <v>0</v>
      </c>
      <c r="BJ9" s="14">
        <f>+IF(D9&lt;E9,1,0)+IF(G9&lt;H9,1,0)+IF(J9&lt;K9,1,0)+IF(V9&lt;W9,1,0)+IF(Y9&lt;Z9,1,0)+IF(AB9&lt;AC9,1,0)+IF(AN9&lt;AO9,1,0)+IF(AQ9&lt;AR9,1,0)+IF(AT9&lt;AU9,1,0)+IF(AW9&lt;AX9,1,0)+IF(AZ9&lt;BA9,1,0)+IF(BC9&lt;BD9,1,0)</f>
        <v>0</v>
      </c>
      <c r="BK9" s="82" t="e">
        <f t="shared" ref="BK9:BK12" si="2">(BI9)/(BJ9+BI9)</f>
        <v>#DIV/0!</v>
      </c>
      <c r="BL9" s="18">
        <f>+D9+G9+V9+Y9+AN9+AQ9+AW9+AZ9</f>
        <v>0</v>
      </c>
      <c r="BM9" s="19">
        <f>+E9+H9+W9+Z9+AO9+AR9</f>
        <v>0</v>
      </c>
      <c r="BN9" s="82" t="e">
        <f t="shared" si="0"/>
        <v>#DIV/0!</v>
      </c>
      <c r="BO9" s="51"/>
    </row>
    <row r="10" spans="1:67" ht="19.95" customHeight="1" thickBot="1" x14ac:dyDescent="0.35">
      <c r="A10" s="37">
        <v>3</v>
      </c>
      <c r="B10" s="77" t="s">
        <v>113</v>
      </c>
      <c r="C10" s="106" t="s">
        <v>114</v>
      </c>
      <c r="D10" s="34"/>
      <c r="E10" s="32"/>
      <c r="F10" s="33"/>
      <c r="G10" s="31"/>
      <c r="H10" s="32"/>
      <c r="I10" s="33"/>
      <c r="J10" s="53"/>
      <c r="K10" s="54"/>
      <c r="L10" s="55"/>
      <c r="M10" s="5"/>
      <c r="N10" s="6"/>
      <c r="O10" s="49"/>
      <c r="P10" s="5"/>
      <c r="Q10" s="6"/>
      <c r="R10" s="49"/>
      <c r="S10" s="47"/>
      <c r="T10" s="48"/>
      <c r="U10" s="49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31"/>
      <c r="AO10" s="32"/>
      <c r="AP10" s="33"/>
      <c r="AQ10" s="34"/>
      <c r="AR10" s="32"/>
      <c r="AS10" s="35"/>
      <c r="AT10" s="31"/>
      <c r="AU10" s="32"/>
      <c r="AV10" s="35"/>
      <c r="AW10" s="31"/>
      <c r="AX10" s="32"/>
      <c r="AY10" s="33"/>
      <c r="AZ10" s="34"/>
      <c r="BA10" s="32"/>
      <c r="BB10" s="35"/>
      <c r="BC10" s="31"/>
      <c r="BD10" s="32"/>
      <c r="BE10" s="35"/>
      <c r="BF10" s="12"/>
      <c r="BG10" s="12"/>
      <c r="BH10" s="13" t="e">
        <f t="shared" si="1"/>
        <v>#DIV/0!</v>
      </c>
      <c r="BI10" s="14">
        <f>+(IF(D10&gt;E10,1,0)+IF(G10&gt;H10,1,0)+IF(J10&gt;K10,1,0)+IF(M10&gt;N10,1,0)+IF(P10&gt;Q10,1,0)+IF(S10&gt;T10,1,0)+IF(AN10&gt;AO10,1,0)+IF(AQ10&gt;AR10,1,0)+IF(AT10&gt;AU10,1,0)+IF(AW10&gt;AX10,1,0)+IF(AZ10&gt;BA10,1,0)+IF(BC10&gt;BD10,1,0))</f>
        <v>0</v>
      </c>
      <c r="BJ10" s="14">
        <f>+IF(D10&lt;E10,1,0)+IF(G10&lt;H10,1,0)+IF(J10&lt;K10,1,0)+IF(M10&lt;N10,1,0)+IF(P10&lt;Q10,1,0)+IF(S10&lt;T10,1,0)+IF(AN10&lt;AO10,1,0)+IF(AQ10&lt;AR10,1,0)+IF(AT10&lt;AU10,1,0)+IF(AW10&lt;AX10,1,0)+IF(AZ10&lt;BA10,1,0)+IF(BC10&lt;BD10,1,0)</f>
        <v>0</v>
      </c>
      <c r="BK10" s="82" t="e">
        <f t="shared" si="2"/>
        <v>#DIV/0!</v>
      </c>
      <c r="BL10" s="20">
        <f>+D10+G10+M10+P10+AN10+AQ10+AW10+AZ10</f>
        <v>0</v>
      </c>
      <c r="BM10" s="19">
        <f>+E10+H10+N10+Q10+AO10+AR10</f>
        <v>0</v>
      </c>
      <c r="BN10" s="82" t="e">
        <f t="shared" si="0"/>
        <v>#DIV/0!</v>
      </c>
      <c r="BO10" s="51"/>
    </row>
    <row r="11" spans="1:67" ht="19.95" customHeight="1" thickBot="1" x14ac:dyDescent="0.4">
      <c r="A11" s="37">
        <v>4</v>
      </c>
      <c r="B11" s="133" t="s">
        <v>115</v>
      </c>
      <c r="C11" s="106" t="s">
        <v>37</v>
      </c>
      <c r="D11" s="34"/>
      <c r="E11" s="32"/>
      <c r="F11" s="33"/>
      <c r="G11" s="31"/>
      <c r="H11" s="32"/>
      <c r="I11" s="33"/>
      <c r="J11" s="57"/>
      <c r="K11" s="58"/>
      <c r="L11" s="59"/>
      <c r="M11" s="2"/>
      <c r="N11" s="3"/>
      <c r="O11" s="45"/>
      <c r="P11" s="2"/>
      <c r="Q11" s="3"/>
      <c r="R11" s="45"/>
      <c r="S11" s="43"/>
      <c r="T11" s="44"/>
      <c r="U11" s="45"/>
      <c r="V11" s="5"/>
      <c r="W11" s="6"/>
      <c r="X11" s="7"/>
      <c r="Y11" s="5"/>
      <c r="Z11" s="6"/>
      <c r="AA11" s="7"/>
      <c r="AB11" s="5"/>
      <c r="AC11" s="6"/>
      <c r="AD11" s="49"/>
      <c r="AE11" s="5"/>
      <c r="AF11" s="6"/>
      <c r="AG11" s="7"/>
      <c r="AH11" s="5"/>
      <c r="AI11" s="6"/>
      <c r="AJ11" s="7"/>
      <c r="AK11" s="5"/>
      <c r="AL11" s="6"/>
      <c r="AM11" s="49"/>
      <c r="AN11" s="65"/>
      <c r="AO11" s="65"/>
      <c r="AP11" s="65"/>
      <c r="AQ11" s="65"/>
      <c r="AR11" s="65"/>
      <c r="AS11" s="65"/>
      <c r="AT11" s="65"/>
      <c r="AU11" s="65"/>
      <c r="AV11" s="65"/>
      <c r="AW11" s="5"/>
      <c r="AX11" s="6"/>
      <c r="AY11" s="7"/>
      <c r="AZ11" s="5"/>
      <c r="BA11" s="6"/>
      <c r="BB11" s="49"/>
      <c r="BC11" s="5"/>
      <c r="BD11" s="6"/>
      <c r="BE11" s="49"/>
      <c r="BF11" s="69"/>
      <c r="BG11" s="12"/>
      <c r="BH11" s="13" t="e">
        <f t="shared" si="1"/>
        <v>#DIV/0!</v>
      </c>
      <c r="BI11" s="14">
        <f>+(IF(D11&gt;E11,1,0)+IF(G11&gt;H11,1,0)+IF(J11&gt;K11,1,0)+IF(M11&gt;N11,1,0)+IF(P11&gt;Q11,1,0)+IF(S11&gt;T11,1,0)+IF(V11&gt;W11,1,0)+IF(Y11&gt;Z11,1,0)+IF(AB11&gt;AC11,1,0)+IF(AW11&gt;AX11,1,0)+IF(AZ11&gt;BA11,1,0)+IF(BC11&gt;BD11,1,0))</f>
        <v>0</v>
      </c>
      <c r="BJ11" s="14">
        <f>+IF(D11&lt;E11,1,0)+IF(G11&lt;H11,1,0)+IF(J11&lt;K11,1,0)+IF(M11&lt;N11,1,0)+IF(P11&lt;Q11,1,0)+IF(S11&lt;T11,1,0)+IF(V11&lt;W11,1,0)+IF(Y11&lt;Z11,1,0)+IF(AB11&lt;AC11,1,0)+IF(AW11&lt;AX11,1,0)+IF(AZ11&lt;BA11,1,0)+IF(BC11&lt;BD11,1,0)</f>
        <v>0</v>
      </c>
      <c r="BK11" s="82" t="e">
        <f t="shared" si="2"/>
        <v>#DIV/0!</v>
      </c>
      <c r="BL11" s="72">
        <f>+D11+G11+M11+P11+V11+Y11+AW11+AZ11</f>
        <v>0</v>
      </c>
      <c r="BM11" s="20">
        <f>+E11+H11+N11+Q11+W11+Z11+AX11+BA11</f>
        <v>0</v>
      </c>
      <c r="BN11" s="82" t="e">
        <f t="shared" si="0"/>
        <v>#DIV/0!</v>
      </c>
      <c r="BO11" s="75"/>
    </row>
    <row r="12" spans="1:67" ht="19.95" hidden="1" customHeight="1" thickBot="1" x14ac:dyDescent="0.35">
      <c r="A12" s="56">
        <v>5</v>
      </c>
      <c r="B12" s="125"/>
      <c r="C12" s="107"/>
      <c r="D12" s="34"/>
      <c r="E12" s="32"/>
      <c r="F12" s="33"/>
      <c r="G12" s="31"/>
      <c r="H12" s="32"/>
      <c r="I12" s="33"/>
      <c r="J12" s="57"/>
      <c r="K12" s="58"/>
      <c r="L12" s="59"/>
      <c r="M12" s="2"/>
      <c r="N12" s="3"/>
      <c r="O12" s="45"/>
      <c r="P12" s="2"/>
      <c r="Q12" s="3"/>
      <c r="R12" s="8"/>
      <c r="S12" s="2"/>
      <c r="T12" s="3"/>
      <c r="U12" s="45"/>
      <c r="V12" s="5"/>
      <c r="W12" s="6"/>
      <c r="X12" s="7"/>
      <c r="Y12" s="5"/>
      <c r="Z12" s="6"/>
      <c r="AA12" s="49"/>
      <c r="AB12" s="47"/>
      <c r="AC12" s="48"/>
      <c r="AD12" s="7"/>
      <c r="AE12" s="5"/>
      <c r="AF12" s="6"/>
      <c r="AG12" s="7"/>
      <c r="AH12" s="5"/>
      <c r="AI12" s="6"/>
      <c r="AJ12" s="49"/>
      <c r="AK12" s="47"/>
      <c r="AL12" s="48"/>
      <c r="AM12" s="7"/>
      <c r="AN12" s="5"/>
      <c r="AO12" s="6"/>
      <c r="AP12" s="49"/>
      <c r="AQ12" s="5"/>
      <c r="AR12" s="6"/>
      <c r="AS12" s="49"/>
      <c r="AT12" s="5"/>
      <c r="AU12" s="6"/>
      <c r="AV12" s="49"/>
      <c r="AW12" s="65"/>
      <c r="AX12" s="65"/>
      <c r="AY12" s="65"/>
      <c r="AZ12" s="65"/>
      <c r="BA12" s="65"/>
      <c r="BB12" s="65"/>
      <c r="BC12" s="65"/>
      <c r="BD12" s="65"/>
      <c r="BE12" s="65"/>
      <c r="BF12" s="67"/>
      <c r="BG12" s="68"/>
      <c r="BH12" s="13" t="e">
        <f t="shared" si="1"/>
        <v>#DIV/0!</v>
      </c>
      <c r="BI12" s="73">
        <f>+(IF(D12&gt;E12,1,0)+IF(G12&gt;H12,1,0)+IF(J12&gt;K12,1,0)+IF(M12&gt;N12,1,0)+IF(P12&gt;Q12,1,0)+IF(S12&gt;T12,1,0)+IF(V12&gt;W12,1,0)+IF(Y12&gt;Z12,1,0)+IF(AB12&gt;AC12,1,0)+IF(AN12&gt;AO12,1,0)+IF(AQ12&gt;AR12,1,0)+IF(AT12&gt;AU12,1,0))</f>
        <v>0</v>
      </c>
      <c r="BJ12" s="73">
        <f>+IF(D12&lt;E12,1,0)+IF(G12&lt;H12,1,0)+IF(J12&lt;K12,1,0)+IF(M12&lt;N12,1,0)+IF(P12&lt;Q12,1,0)+IF(S12&lt;T12,1,0)+IF(V12&lt;W12,1,0)+IF(Y12&lt;Z12,1,0)+IF(AB12&lt;AC12,1,0)+IF(AN12&lt;AO12,1,0)+IF(AQ12&lt;AR12,1,0)+IF(AT12&lt;AU12,1,0)</f>
        <v>0</v>
      </c>
      <c r="BK12" s="82" t="e">
        <f t="shared" si="2"/>
        <v>#DIV/0!</v>
      </c>
      <c r="BL12" s="70">
        <f>+D12+G12+M12+P12+V12+Y12+AN12+AQ12</f>
        <v>0</v>
      </c>
      <c r="BM12" s="71">
        <f>+E12+H12+N12+Q12+W12+Z12+AO12+AR12</f>
        <v>0</v>
      </c>
      <c r="BN12" s="82" t="e">
        <f t="shared" si="0"/>
        <v>#DIV/0!</v>
      </c>
      <c r="BO12" s="74"/>
    </row>
    <row r="13" spans="1:67" x14ac:dyDescent="0.3">
      <c r="BF13" s="83">
        <f>SUM(BF8:BF12)</f>
        <v>0</v>
      </c>
      <c r="BG13" s="83">
        <f>SUM(BG8:BG12)</f>
        <v>0</v>
      </c>
      <c r="BH13" s="83"/>
      <c r="BI13" s="83">
        <f>SUM(BI8:BI12)</f>
        <v>0</v>
      </c>
      <c r="BJ13" s="83">
        <f>SUM(BJ8:BJ12)</f>
        <v>0</v>
      </c>
      <c r="BL13" s="83">
        <f>SUM(BL8:BL12)</f>
        <v>0</v>
      </c>
      <c r="BM13" s="83">
        <f>SUM(BM8:BM12)</f>
        <v>0</v>
      </c>
    </row>
    <row r="16" spans="1:67" ht="15" thickBot="1" x14ac:dyDescent="0.35">
      <c r="A16" s="21"/>
      <c r="B16" s="111" t="s">
        <v>13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2"/>
      <c r="N16" s="22"/>
      <c r="O16" s="22"/>
      <c r="P16" s="22"/>
      <c r="Q16" s="22"/>
      <c r="R16" s="22"/>
      <c r="S16" s="22"/>
      <c r="T16" s="22"/>
      <c r="U16" s="22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4"/>
      <c r="BH16" s="24"/>
      <c r="BI16" s="24"/>
      <c r="BJ16" s="24"/>
      <c r="BK16" s="24"/>
      <c r="BL16" s="24"/>
      <c r="BM16" s="24"/>
      <c r="BN16" s="24"/>
      <c r="BO16" s="21"/>
    </row>
    <row r="17" spans="1:67" x14ac:dyDescent="0.3">
      <c r="A17" s="134" t="s">
        <v>0</v>
      </c>
      <c r="B17" s="136" t="s">
        <v>6</v>
      </c>
      <c r="C17" s="136" t="s">
        <v>7</v>
      </c>
      <c r="D17" s="138">
        <v>1</v>
      </c>
      <c r="E17" s="138"/>
      <c r="F17" s="138"/>
      <c r="G17" s="138"/>
      <c r="H17" s="138"/>
      <c r="I17" s="138"/>
      <c r="J17" s="138"/>
      <c r="K17" s="138"/>
      <c r="L17" s="138"/>
      <c r="M17" s="134">
        <v>2</v>
      </c>
      <c r="N17" s="138"/>
      <c r="O17" s="138"/>
      <c r="P17" s="138"/>
      <c r="Q17" s="138"/>
      <c r="R17" s="138"/>
      <c r="S17" s="138"/>
      <c r="T17" s="138"/>
      <c r="U17" s="140"/>
      <c r="V17" s="138">
        <v>3</v>
      </c>
      <c r="W17" s="138"/>
      <c r="X17" s="138"/>
      <c r="Y17" s="138"/>
      <c r="Z17" s="138"/>
      <c r="AA17" s="138"/>
      <c r="AB17" s="138"/>
      <c r="AC17" s="138"/>
      <c r="AD17" s="138"/>
      <c r="AE17" s="138">
        <v>3</v>
      </c>
      <c r="AF17" s="138"/>
      <c r="AG17" s="138"/>
      <c r="AH17" s="138"/>
      <c r="AI17" s="138"/>
      <c r="AJ17" s="138"/>
      <c r="AK17" s="138"/>
      <c r="AL17" s="138"/>
      <c r="AM17" s="138"/>
      <c r="AN17" s="134">
        <v>4</v>
      </c>
      <c r="AO17" s="138"/>
      <c r="AP17" s="138"/>
      <c r="AQ17" s="138"/>
      <c r="AR17" s="138"/>
      <c r="AS17" s="138"/>
      <c r="AT17" s="138"/>
      <c r="AU17" s="138"/>
      <c r="AV17" s="140"/>
      <c r="AW17" s="134">
        <v>5</v>
      </c>
      <c r="AX17" s="138"/>
      <c r="AY17" s="138"/>
      <c r="AZ17" s="138"/>
      <c r="BA17" s="138"/>
      <c r="BB17" s="138"/>
      <c r="BC17" s="138"/>
      <c r="BD17" s="138"/>
      <c r="BE17" s="140"/>
      <c r="BF17" s="150" t="s">
        <v>8</v>
      </c>
      <c r="BG17" s="144"/>
      <c r="BH17" s="151"/>
      <c r="BI17" s="144" t="s">
        <v>1</v>
      </c>
      <c r="BJ17" s="144"/>
      <c r="BK17" s="144"/>
      <c r="BL17" s="145" t="s">
        <v>2</v>
      </c>
      <c r="BM17" s="146"/>
      <c r="BN17" s="147"/>
      <c r="BO17" s="148" t="s">
        <v>9</v>
      </c>
    </row>
    <row r="18" spans="1:67" ht="15" thickBot="1" x14ac:dyDescent="0.35">
      <c r="A18" s="135"/>
      <c r="B18" s="152"/>
      <c r="C18" s="137"/>
      <c r="D18" s="139"/>
      <c r="E18" s="139"/>
      <c r="F18" s="139"/>
      <c r="G18" s="139"/>
      <c r="H18" s="139"/>
      <c r="I18" s="139"/>
      <c r="J18" s="139"/>
      <c r="K18" s="139"/>
      <c r="L18" s="139"/>
      <c r="M18" s="135"/>
      <c r="N18" s="139"/>
      <c r="O18" s="139"/>
      <c r="P18" s="139"/>
      <c r="Q18" s="139"/>
      <c r="R18" s="139"/>
      <c r="S18" s="139"/>
      <c r="T18" s="139"/>
      <c r="U18" s="141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5"/>
      <c r="AO18" s="139"/>
      <c r="AP18" s="139"/>
      <c r="AQ18" s="139"/>
      <c r="AR18" s="139"/>
      <c r="AS18" s="139"/>
      <c r="AT18" s="139"/>
      <c r="AU18" s="139"/>
      <c r="AV18" s="141"/>
      <c r="AW18" s="135"/>
      <c r="AX18" s="139"/>
      <c r="AY18" s="139"/>
      <c r="AZ18" s="139"/>
      <c r="BA18" s="139"/>
      <c r="BB18" s="139"/>
      <c r="BC18" s="139"/>
      <c r="BD18" s="139"/>
      <c r="BE18" s="141"/>
      <c r="BF18" s="25" t="s">
        <v>10</v>
      </c>
      <c r="BG18" s="26" t="s">
        <v>11</v>
      </c>
      <c r="BH18" s="27" t="s">
        <v>5</v>
      </c>
      <c r="BI18" s="64" t="s">
        <v>10</v>
      </c>
      <c r="BJ18" s="26" t="s">
        <v>11</v>
      </c>
      <c r="BK18" s="28" t="s">
        <v>5</v>
      </c>
      <c r="BL18" s="25" t="s">
        <v>10</v>
      </c>
      <c r="BM18" s="26" t="s">
        <v>11</v>
      </c>
      <c r="BN18" s="27" t="s">
        <v>5</v>
      </c>
      <c r="BO18" s="149"/>
    </row>
    <row r="19" spans="1:67" ht="18.600000000000001" thickBot="1" x14ac:dyDescent="0.4">
      <c r="A19" s="29">
        <v>1</v>
      </c>
      <c r="B19" s="128" t="s">
        <v>116</v>
      </c>
      <c r="C19" s="105" t="s">
        <v>37</v>
      </c>
      <c r="D19" s="142"/>
      <c r="E19" s="142"/>
      <c r="F19" s="142"/>
      <c r="G19" s="142"/>
      <c r="H19" s="142"/>
      <c r="I19" s="142"/>
      <c r="J19" s="142"/>
      <c r="K19" s="142"/>
      <c r="L19" s="142"/>
      <c r="M19" s="31"/>
      <c r="N19" s="32"/>
      <c r="O19" s="33"/>
      <c r="P19" s="34"/>
      <c r="Q19" s="32"/>
      <c r="R19" s="35"/>
      <c r="S19" s="62"/>
      <c r="T19" s="32"/>
      <c r="U19" s="63"/>
      <c r="V19" s="31"/>
      <c r="W19" s="32"/>
      <c r="X19" s="33"/>
      <c r="Y19" s="34"/>
      <c r="Z19" s="32"/>
      <c r="AA19" s="35"/>
      <c r="AB19" s="31"/>
      <c r="AC19" s="32"/>
      <c r="AD19" s="35"/>
      <c r="AE19" s="31"/>
      <c r="AF19" s="32"/>
      <c r="AG19" s="33"/>
      <c r="AH19" s="34"/>
      <c r="AI19" s="32"/>
      <c r="AJ19" s="35"/>
      <c r="AK19" s="31"/>
      <c r="AL19" s="32"/>
      <c r="AM19" s="35"/>
      <c r="AN19" s="31"/>
      <c r="AO19" s="32"/>
      <c r="AP19" s="33"/>
      <c r="AQ19" s="34"/>
      <c r="AR19" s="32"/>
      <c r="AS19" s="35"/>
      <c r="AT19" s="31"/>
      <c r="AU19" s="32"/>
      <c r="AV19" s="35"/>
      <c r="AW19" s="31"/>
      <c r="AX19" s="32"/>
      <c r="AY19" s="33"/>
      <c r="AZ19" s="34"/>
      <c r="BA19" s="32"/>
      <c r="BB19" s="35"/>
      <c r="BC19" s="31"/>
      <c r="BD19" s="32"/>
      <c r="BE19" s="35"/>
      <c r="BF19" s="12"/>
      <c r="BG19" s="12"/>
      <c r="BH19" s="13" t="e">
        <f t="shared" ref="BH19:BH23" si="3">(BF19)/(BG19+BF19)</f>
        <v>#DIV/0!</v>
      </c>
      <c r="BI19" s="14">
        <f>+IF(M19&gt;N19,1,0)+IF(P19&gt;Q19,1,0)+IF(S19&gt;T19,1,0)+IF(V19&gt;W19,1,0)+IF(Y19&gt;Z19,1,0)+IF(AB19&gt;AC19,1,0)+IF(AN19&gt;AO19,1,0)+IF(AQ19&gt;AR19,1,0)+IF(AT19&gt;AU19,1,0)+IF(AW19&gt;AX19,1,0)+IF(AZ19&gt;BA19,1,0)+IF(BC19&gt;BD19,1,0)</f>
        <v>0</v>
      </c>
      <c r="BJ19" s="14">
        <f>+IF(M19&lt;N19,1,0)+IF(P19&lt;Q19,1,0)+IF(S19&lt;T19,1,0)+IF(V19&lt;W19,1,0)+IF(Y19&lt;Z19,1,0)+IF(AB19&lt;AC19,1,0)+IF(AN19&lt;AO19,1,0)+IF(AQ19&lt;AR19,1,0)+IF(AT19&lt;AU19,1,0)+IF(AW19&lt;AX19,1,0)+IF(AZ19&lt;BA19,1,0)+IF(BC19&lt;BD19,1,0)</f>
        <v>0</v>
      </c>
      <c r="BK19" s="82" t="e">
        <f>(BI19)/(BJ19+BI19)</f>
        <v>#DIV/0!</v>
      </c>
      <c r="BL19" s="15">
        <f>M19+P19+V19+Y19+AN19+AQ19+AW19+AZ19</f>
        <v>0</v>
      </c>
      <c r="BM19" s="15">
        <f>N19+Q19+W19+Z19+AO19+AR19+AX19+BA19</f>
        <v>0</v>
      </c>
      <c r="BN19" s="82" t="e">
        <f t="shared" ref="BN19:BN23" si="4">(BL19)/(BM19+BL19)</f>
        <v>#DIV/0!</v>
      </c>
      <c r="BO19" s="66"/>
    </row>
    <row r="20" spans="1:67" ht="18.600000000000001" thickBot="1" x14ac:dyDescent="0.4">
      <c r="A20" s="37">
        <v>2</v>
      </c>
      <c r="B20" s="130" t="s">
        <v>117</v>
      </c>
      <c r="C20" s="106" t="s">
        <v>37</v>
      </c>
      <c r="D20" s="40"/>
      <c r="E20" s="41"/>
      <c r="F20" s="42"/>
      <c r="G20" s="36"/>
      <c r="H20" s="41"/>
      <c r="I20" s="42"/>
      <c r="J20" s="36"/>
      <c r="K20" s="41"/>
      <c r="L20" s="42"/>
      <c r="M20" s="143"/>
      <c r="N20" s="143"/>
      <c r="O20" s="143"/>
      <c r="P20" s="143"/>
      <c r="Q20" s="143"/>
      <c r="R20" s="143"/>
      <c r="S20" s="143"/>
      <c r="T20" s="143"/>
      <c r="U20" s="143"/>
      <c r="V20" s="2"/>
      <c r="W20" s="3"/>
      <c r="X20" s="45"/>
      <c r="Y20" s="4"/>
      <c r="Z20" s="3"/>
      <c r="AA20" s="46"/>
      <c r="AB20" s="47"/>
      <c r="AC20" s="48"/>
      <c r="AD20" s="49"/>
      <c r="AE20" s="2"/>
      <c r="AF20" s="3"/>
      <c r="AG20" s="45"/>
      <c r="AH20" s="4"/>
      <c r="AI20" s="3"/>
      <c r="AJ20" s="46"/>
      <c r="AK20" s="47"/>
      <c r="AL20" s="48"/>
      <c r="AM20" s="49"/>
      <c r="AN20" s="40"/>
      <c r="AO20" s="41"/>
      <c r="AP20" s="42"/>
      <c r="AQ20" s="36"/>
      <c r="AR20" s="41"/>
      <c r="AS20" s="42"/>
      <c r="AT20" s="36"/>
      <c r="AU20" s="41"/>
      <c r="AV20" s="33"/>
      <c r="AW20" s="40"/>
      <c r="AX20" s="41"/>
      <c r="AY20" s="42"/>
      <c r="AZ20" s="36"/>
      <c r="BA20" s="41"/>
      <c r="BB20" s="42"/>
      <c r="BC20" s="36"/>
      <c r="BD20" s="41"/>
      <c r="BE20" s="50"/>
      <c r="BF20" s="12"/>
      <c r="BG20" s="12"/>
      <c r="BH20" s="13" t="e">
        <f t="shared" si="3"/>
        <v>#DIV/0!</v>
      </c>
      <c r="BI20" s="14">
        <f>+IF(D20&gt;E20,1,0)+IF(G20&gt;H20,1,0)+IF(J20&gt;K20,1,0)+IF(V20&gt;W20,1,0)+IF(Y20&gt;Z20,1,0)+IF(AB20&gt;AC20,1,0)+IF(AN20&gt;AO20,1,0)+IF(AQ20&gt;AR20,1,0)+IF(AT20&gt;AU20,1,0)+IF(AW20&gt;AX20,1,0)+IF(AZ20&gt;BA20,1,0)+IF(BC20&gt;BD20,1,0)</f>
        <v>0</v>
      </c>
      <c r="BJ20" s="14">
        <f>+IF(D20&lt;E20,1,0)+IF(G20&lt;H20,1,0)+IF(J20&lt;K20,1,0)+IF(V20&lt;W20,1,0)+IF(Y20&lt;Z20,1,0)+IF(AB20&lt;AC20,1,0)+IF(AN20&lt;AO20,1,0)+IF(AQ20&lt;AR20,1,0)+IF(AT20&lt;AU20,1,0)+IF(AW20&lt;AX20,1,0)+IF(AZ20&lt;BA20,1,0)+IF(BC20&lt;BD20,1,0)</f>
        <v>0</v>
      </c>
      <c r="BK20" s="82" t="e">
        <f t="shared" ref="BK20:BK23" si="5">(BI20)/(BJ20+BI20)</f>
        <v>#DIV/0!</v>
      </c>
      <c r="BL20" s="18">
        <f>+D20+G20+V20+Y20+AN20+AQ20+AW20+AZ20</f>
        <v>0</v>
      </c>
      <c r="BM20" s="19">
        <f>+E20+H20+W20+Z20+AO20+AR20</f>
        <v>0</v>
      </c>
      <c r="BN20" s="82" t="e">
        <f t="shared" si="4"/>
        <v>#DIV/0!</v>
      </c>
      <c r="BO20" s="51"/>
    </row>
    <row r="21" spans="1:67" ht="18.600000000000001" thickBot="1" x14ac:dyDescent="0.4">
      <c r="A21" s="37">
        <v>3</v>
      </c>
      <c r="B21" s="109" t="s">
        <v>118</v>
      </c>
      <c r="C21" s="106" t="s">
        <v>45</v>
      </c>
      <c r="D21" s="34"/>
      <c r="E21" s="32"/>
      <c r="F21" s="33"/>
      <c r="G21" s="31"/>
      <c r="H21" s="32"/>
      <c r="I21" s="33"/>
      <c r="J21" s="53"/>
      <c r="K21" s="54"/>
      <c r="L21" s="55"/>
      <c r="M21" s="5"/>
      <c r="N21" s="6"/>
      <c r="O21" s="49"/>
      <c r="P21" s="5"/>
      <c r="Q21" s="6"/>
      <c r="R21" s="49"/>
      <c r="S21" s="47"/>
      <c r="T21" s="48"/>
      <c r="U21" s="49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31"/>
      <c r="AO21" s="32"/>
      <c r="AP21" s="33"/>
      <c r="AQ21" s="34"/>
      <c r="AR21" s="32"/>
      <c r="AS21" s="35"/>
      <c r="AT21" s="31"/>
      <c r="AU21" s="32"/>
      <c r="AV21" s="35"/>
      <c r="AW21" s="31"/>
      <c r="AX21" s="32"/>
      <c r="AY21" s="33"/>
      <c r="AZ21" s="34"/>
      <c r="BA21" s="32"/>
      <c r="BB21" s="35"/>
      <c r="BC21" s="31"/>
      <c r="BD21" s="32"/>
      <c r="BE21" s="35"/>
      <c r="BF21" s="12"/>
      <c r="BG21" s="12"/>
      <c r="BH21" s="13" t="e">
        <f t="shared" si="3"/>
        <v>#DIV/0!</v>
      </c>
      <c r="BI21" s="14">
        <f>+(IF(D21&gt;E21,1,0)+IF(G21&gt;H21,1,0)+IF(J21&gt;K21,1,0)+IF(M21&gt;N21,1,0)+IF(P21&gt;Q21,1,0)+IF(S21&gt;T21,1,0)+IF(AN21&gt;AO21,1,0)+IF(AQ21&gt;AR21,1,0)+IF(AT21&gt;AU21,1,0)+IF(AW21&gt;AX21,1,0)+IF(AZ21&gt;BA21,1,0)+IF(BC21&gt;BD21,1,0))</f>
        <v>0</v>
      </c>
      <c r="BJ21" s="14">
        <f>+IF(D21&lt;E21,1,0)+IF(G21&lt;H21,1,0)+IF(J21&lt;K21,1,0)+IF(M21&lt;N21,1,0)+IF(P21&lt;Q21,1,0)+IF(S21&lt;T21,1,0)+IF(AN21&lt;AO21,1,0)+IF(AQ21&lt;AR21,1,0)+IF(AT21&lt;AU21,1,0)+IF(AW21&lt;AX21,1,0)+IF(AZ21&lt;BA21,1,0)+IF(BC21&lt;BD21,1,0)</f>
        <v>0</v>
      </c>
      <c r="BK21" s="82" t="e">
        <f t="shared" si="5"/>
        <v>#DIV/0!</v>
      </c>
      <c r="BL21" s="20">
        <f>+D21+G21+M21+P21+AN21+AQ21+AW21+AZ21</f>
        <v>0</v>
      </c>
      <c r="BM21" s="19">
        <f>+E21+H21+N21+Q21+AO21+AR21</f>
        <v>0</v>
      </c>
      <c r="BN21" s="82" t="e">
        <f t="shared" si="4"/>
        <v>#DIV/0!</v>
      </c>
      <c r="BO21" s="51"/>
    </row>
    <row r="22" spans="1:67" ht="18.600000000000001" thickBot="1" x14ac:dyDescent="0.4">
      <c r="A22" s="37">
        <v>4</v>
      </c>
      <c r="B22" s="109" t="s">
        <v>119</v>
      </c>
      <c r="C22" s="106" t="s">
        <v>37</v>
      </c>
      <c r="D22" s="34"/>
      <c r="E22" s="32"/>
      <c r="F22" s="33"/>
      <c r="G22" s="31"/>
      <c r="H22" s="32"/>
      <c r="I22" s="33"/>
      <c r="J22" s="53"/>
      <c r="K22" s="54"/>
      <c r="L22" s="55"/>
      <c r="M22" s="5"/>
      <c r="N22" s="6"/>
      <c r="O22" s="49"/>
      <c r="P22" s="5"/>
      <c r="Q22" s="6"/>
      <c r="R22" s="49"/>
      <c r="S22" s="47"/>
      <c r="T22" s="48"/>
      <c r="U22" s="49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31"/>
      <c r="AO22" s="32"/>
      <c r="AP22" s="33"/>
      <c r="AQ22" s="34"/>
      <c r="AR22" s="32"/>
      <c r="AS22" s="35"/>
      <c r="AT22" s="31"/>
      <c r="AU22" s="32"/>
      <c r="AV22" s="35"/>
      <c r="AW22" s="31"/>
      <c r="AX22" s="32"/>
      <c r="AY22" s="33"/>
      <c r="AZ22" s="34"/>
      <c r="BA22" s="32"/>
      <c r="BB22" s="35"/>
      <c r="BC22" s="31"/>
      <c r="BD22" s="32"/>
      <c r="BE22" s="35"/>
      <c r="BF22" s="12"/>
      <c r="BG22" s="12"/>
      <c r="BH22" s="13" t="e">
        <f t="shared" ref="BH22" si="6">(BF22)/(BG22+BF22)</f>
        <v>#DIV/0!</v>
      </c>
      <c r="BI22" s="14">
        <f>+(IF(D22&gt;E22,1,0)+IF(G22&gt;H22,1,0)+IF(J22&gt;K22,1,0)+IF(M22&gt;N22,1,0)+IF(P22&gt;Q22,1,0)+IF(S22&gt;T22,1,0)+IF(AN22&gt;AO22,1,0)+IF(AQ22&gt;AR22,1,0)+IF(AT22&gt;AU22,1,0)+IF(AW22&gt;AX22,1,0)+IF(AZ22&gt;BA22,1,0)+IF(BC22&gt;BD22,1,0))</f>
        <v>0</v>
      </c>
      <c r="BJ22" s="14">
        <f>+IF(D22&lt;E22,1,0)+IF(G22&lt;H22,1,0)+IF(J22&lt;K22,1,0)+IF(M22&lt;N22,1,0)+IF(P22&lt;Q22,1,0)+IF(S22&lt;T22,1,0)+IF(AN22&lt;AO22,1,0)+IF(AQ22&lt;AR22,1,0)+IF(AT22&lt;AU22,1,0)+IF(AW22&lt;AX22,1,0)+IF(AZ22&lt;BA22,1,0)+IF(BC22&lt;BD22,1,0)</f>
        <v>0</v>
      </c>
      <c r="BK22" s="82" t="e">
        <f t="shared" ref="BK22" si="7">(BI22)/(BJ22+BI22)</f>
        <v>#DIV/0!</v>
      </c>
      <c r="BL22" s="20">
        <f>+D22+G22+M22+P22+AN22+AQ22+AW22+AZ22</f>
        <v>0</v>
      </c>
      <c r="BM22" s="19">
        <f>+E22+H22+N22+Q22+AO22+AR22</f>
        <v>0</v>
      </c>
      <c r="BN22" s="82" t="e">
        <f t="shared" ref="BN22" si="8">(BL22)/(BM22+BL22)</f>
        <v>#DIV/0!</v>
      </c>
      <c r="BO22" s="51"/>
    </row>
    <row r="23" spans="1:67" ht="18.600000000000001" hidden="1" thickBot="1" x14ac:dyDescent="0.35">
      <c r="A23" s="56">
        <v>5</v>
      </c>
      <c r="B23" s="10"/>
      <c r="C23" s="107"/>
      <c r="D23" s="86"/>
      <c r="E23" s="87"/>
      <c r="F23" s="88"/>
      <c r="G23" s="89"/>
      <c r="H23" s="87"/>
      <c r="I23" s="88"/>
      <c r="J23" s="90"/>
      <c r="K23" s="91"/>
      <c r="L23" s="92"/>
      <c r="M23" s="93"/>
      <c r="N23" s="94"/>
      <c r="O23" s="95"/>
      <c r="P23" s="93"/>
      <c r="Q23" s="94"/>
      <c r="R23" s="101"/>
      <c r="S23" s="93"/>
      <c r="T23" s="94"/>
      <c r="U23" s="95"/>
      <c r="V23" s="98"/>
      <c r="W23" s="99"/>
      <c r="X23" s="100"/>
      <c r="Y23" s="98"/>
      <c r="Z23" s="99"/>
      <c r="AA23" s="102"/>
      <c r="AB23" s="103"/>
      <c r="AC23" s="104"/>
      <c r="AD23" s="7"/>
      <c r="AE23" s="98"/>
      <c r="AF23" s="99"/>
      <c r="AG23" s="100"/>
      <c r="AH23" s="98"/>
      <c r="AI23" s="99"/>
      <c r="AJ23" s="102"/>
      <c r="AK23" s="103"/>
      <c r="AL23" s="104"/>
      <c r="AM23" s="7"/>
      <c r="AN23" s="5"/>
      <c r="AO23" s="6"/>
      <c r="AP23" s="49"/>
      <c r="AQ23" s="5"/>
      <c r="AR23" s="6"/>
      <c r="AS23" s="49"/>
      <c r="AT23" s="5"/>
      <c r="AU23" s="6"/>
      <c r="AV23" s="49"/>
      <c r="AW23" s="65"/>
      <c r="AX23" s="65"/>
      <c r="AY23" s="65"/>
      <c r="AZ23" s="65"/>
      <c r="BA23" s="65"/>
      <c r="BB23" s="65"/>
      <c r="BC23" s="65"/>
      <c r="BD23" s="65"/>
      <c r="BE23" s="65"/>
      <c r="BF23" s="67"/>
      <c r="BG23" s="68"/>
      <c r="BH23" s="13" t="e">
        <f t="shared" si="3"/>
        <v>#DIV/0!</v>
      </c>
      <c r="BI23" s="73">
        <f>+(IF(D23&gt;E23,1,0)+IF(G23&gt;H23,1,0)+IF(J23&gt;K23,1,0)+IF(M23&gt;N23,1,0)+IF(P23&gt;Q23,1,0)+IF(S23&gt;T23,1,0)+IF(V23&gt;W23,1,0)+IF(Y23&gt;Z23,1,0)+IF(AB23&gt;AC23,1,0)+IF(AN23&gt;AO23,1,0)+IF(AQ23&gt;AR23,1,0)+IF(AT23&gt;AU23,1,0))</f>
        <v>0</v>
      </c>
      <c r="BJ23" s="73">
        <f>+IF(D23&lt;E23,1,0)+IF(G23&lt;H23,1,0)+IF(J23&lt;K23,1,0)+IF(M23&lt;N23,1,0)+IF(P23&lt;Q23,1,0)+IF(S23&lt;T23,1,0)+IF(V23&lt;W23,1,0)+IF(Y23&lt;Z23,1,0)+IF(AB23&lt;AC23,1,0)+IF(AN23&lt;AO23,1,0)+IF(AQ23&lt;AR23,1,0)+IF(AT23&lt;AU23,1,0)</f>
        <v>0</v>
      </c>
      <c r="BK23" s="82" t="e">
        <f t="shared" si="5"/>
        <v>#DIV/0!</v>
      </c>
      <c r="BL23" s="70">
        <f>+D23+G23+M23+P23+V23+Y23+AN23+AQ23</f>
        <v>0</v>
      </c>
      <c r="BM23" s="71">
        <f>+E23+H23+N23+Q23+W23+Z23+AO23+AR23</f>
        <v>0</v>
      </c>
      <c r="BN23" s="82" t="e">
        <f t="shared" si="4"/>
        <v>#DIV/0!</v>
      </c>
      <c r="BO23" s="74"/>
    </row>
    <row r="24" spans="1:67" ht="18.600000000000001" thickBot="1" x14ac:dyDescent="0.4">
      <c r="A24" s="37">
        <v>5</v>
      </c>
      <c r="B24" s="109" t="s">
        <v>120</v>
      </c>
      <c r="C24" s="106" t="s">
        <v>37</v>
      </c>
      <c r="D24" s="34"/>
      <c r="E24" s="32"/>
      <c r="F24" s="33"/>
      <c r="G24" s="31"/>
      <c r="H24" s="32"/>
      <c r="I24" s="33"/>
      <c r="J24" s="53"/>
      <c r="K24" s="54"/>
      <c r="L24" s="55"/>
      <c r="M24" s="5"/>
      <c r="N24" s="6"/>
      <c r="O24" s="49"/>
      <c r="P24" s="5"/>
      <c r="Q24" s="6"/>
      <c r="R24" s="49"/>
      <c r="S24" s="47"/>
      <c r="T24" s="48"/>
      <c r="U24" s="49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31"/>
      <c r="AO24" s="32"/>
      <c r="AP24" s="33"/>
      <c r="AQ24" s="34"/>
      <c r="AR24" s="32"/>
      <c r="AS24" s="35"/>
      <c r="AT24" s="31"/>
      <c r="AU24" s="32"/>
      <c r="AV24" s="35"/>
      <c r="AW24" s="31"/>
      <c r="AX24" s="32"/>
      <c r="AY24" s="33"/>
      <c r="AZ24" s="34"/>
      <c r="BA24" s="32"/>
      <c r="BB24" s="35"/>
      <c r="BC24" s="31"/>
      <c r="BD24" s="32"/>
      <c r="BE24" s="35"/>
      <c r="BF24" s="12"/>
      <c r="BG24" s="12"/>
      <c r="BH24" s="13" t="e">
        <f t="shared" ref="BH24" si="9">(BF24)/(BG24+BF24)</f>
        <v>#DIV/0!</v>
      </c>
      <c r="BI24" s="14">
        <f>+(IF(D24&gt;E24,1,0)+IF(G24&gt;H24,1,0)+IF(J24&gt;K24,1,0)+IF(M24&gt;N24,1,0)+IF(P24&gt;Q24,1,0)+IF(S24&gt;T24,1,0)+IF(AN24&gt;AO24,1,0)+IF(AQ24&gt;AR24,1,0)+IF(AT24&gt;AU24,1,0)+IF(AW24&gt;AX24,1,0)+IF(AZ24&gt;BA24,1,0)+IF(BC24&gt;BD24,1,0))</f>
        <v>0</v>
      </c>
      <c r="BJ24" s="14">
        <f>+IF(D24&lt;E24,1,0)+IF(G24&lt;H24,1,0)+IF(J24&lt;K24,1,0)+IF(M24&lt;N24,1,0)+IF(P24&lt;Q24,1,0)+IF(S24&lt;T24,1,0)+IF(AN24&lt;AO24,1,0)+IF(AQ24&lt;AR24,1,0)+IF(AT24&lt;AU24,1,0)+IF(AW24&lt;AX24,1,0)+IF(AZ24&lt;BA24,1,0)+IF(BC24&lt;BD24,1,0)</f>
        <v>0</v>
      </c>
      <c r="BK24" s="82" t="e">
        <f t="shared" ref="BK24" si="10">(BI24)/(BJ24+BI24)</f>
        <v>#DIV/0!</v>
      </c>
      <c r="BL24" s="20">
        <f>+D24+G24+M24+P24+AN24+AQ24+AW24+AZ24</f>
        <v>0</v>
      </c>
      <c r="BM24" s="19">
        <f>+E24+H24+N24+Q24+AO24+AR24</f>
        <v>0</v>
      </c>
      <c r="BN24" s="82" t="e">
        <f t="shared" ref="BN24" si="11">(BL24)/(BM24+BL24)</f>
        <v>#DIV/0!</v>
      </c>
      <c r="BO24" s="51"/>
    </row>
    <row r="27" spans="1:67" hidden="1" x14ac:dyDescent="0.3">
      <c r="A27" s="21"/>
      <c r="B27" s="111" t="s">
        <v>14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2"/>
      <c r="N27" s="22"/>
      <c r="O27" s="22"/>
      <c r="P27" s="22"/>
      <c r="Q27" s="22"/>
      <c r="R27" s="22"/>
      <c r="S27" s="22"/>
      <c r="T27" s="22"/>
      <c r="U27" s="22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4"/>
      <c r="BH27" s="24"/>
      <c r="BI27" s="24"/>
      <c r="BJ27" s="24"/>
      <c r="BK27" s="24"/>
      <c r="BL27" s="24"/>
      <c r="BM27" s="24"/>
      <c r="BN27" s="24"/>
      <c r="BO27" s="21"/>
    </row>
    <row r="28" spans="1:67" hidden="1" x14ac:dyDescent="0.3">
      <c r="A28" s="134" t="s">
        <v>0</v>
      </c>
      <c r="B28" s="136" t="s">
        <v>6</v>
      </c>
      <c r="C28" s="136" t="s">
        <v>7</v>
      </c>
      <c r="D28" s="138">
        <v>1</v>
      </c>
      <c r="E28" s="138"/>
      <c r="F28" s="138"/>
      <c r="G28" s="138"/>
      <c r="H28" s="138"/>
      <c r="I28" s="138"/>
      <c r="J28" s="138"/>
      <c r="K28" s="138"/>
      <c r="L28" s="138"/>
      <c r="M28" s="134">
        <v>2</v>
      </c>
      <c r="N28" s="138"/>
      <c r="O28" s="138"/>
      <c r="P28" s="138"/>
      <c r="Q28" s="138"/>
      <c r="R28" s="138"/>
      <c r="S28" s="138"/>
      <c r="T28" s="138"/>
      <c r="U28" s="140"/>
      <c r="V28" s="138">
        <v>3</v>
      </c>
      <c r="W28" s="138"/>
      <c r="X28" s="138"/>
      <c r="Y28" s="138"/>
      <c r="Z28" s="138"/>
      <c r="AA28" s="138"/>
      <c r="AB28" s="138"/>
      <c r="AC28" s="138"/>
      <c r="AD28" s="138"/>
      <c r="AE28" s="138">
        <v>3</v>
      </c>
      <c r="AF28" s="138"/>
      <c r="AG28" s="138"/>
      <c r="AH28" s="138"/>
      <c r="AI28" s="138"/>
      <c r="AJ28" s="138"/>
      <c r="AK28" s="138"/>
      <c r="AL28" s="138"/>
      <c r="AM28" s="138"/>
      <c r="AN28" s="134">
        <v>4</v>
      </c>
      <c r="AO28" s="138"/>
      <c r="AP28" s="138"/>
      <c r="AQ28" s="138"/>
      <c r="AR28" s="138"/>
      <c r="AS28" s="138"/>
      <c r="AT28" s="138"/>
      <c r="AU28" s="138"/>
      <c r="AV28" s="140"/>
      <c r="AW28" s="134">
        <v>5</v>
      </c>
      <c r="AX28" s="138"/>
      <c r="AY28" s="138"/>
      <c r="AZ28" s="138"/>
      <c r="BA28" s="138"/>
      <c r="BB28" s="138"/>
      <c r="BC28" s="138"/>
      <c r="BD28" s="138"/>
      <c r="BE28" s="140"/>
      <c r="BF28" s="150" t="s">
        <v>8</v>
      </c>
      <c r="BG28" s="144"/>
      <c r="BH28" s="151"/>
      <c r="BI28" s="144" t="s">
        <v>1</v>
      </c>
      <c r="BJ28" s="144"/>
      <c r="BK28" s="144"/>
      <c r="BL28" s="145" t="s">
        <v>2</v>
      </c>
      <c r="BM28" s="146"/>
      <c r="BN28" s="147"/>
      <c r="BO28" s="148" t="s">
        <v>9</v>
      </c>
    </row>
    <row r="29" spans="1:67" ht="15" hidden="1" thickBot="1" x14ac:dyDescent="0.35">
      <c r="A29" s="135"/>
      <c r="B29" s="152"/>
      <c r="C29" s="137"/>
      <c r="D29" s="139"/>
      <c r="E29" s="139"/>
      <c r="F29" s="139"/>
      <c r="G29" s="139"/>
      <c r="H29" s="139"/>
      <c r="I29" s="139"/>
      <c r="J29" s="139"/>
      <c r="K29" s="139"/>
      <c r="L29" s="139"/>
      <c r="M29" s="135"/>
      <c r="N29" s="139"/>
      <c r="O29" s="139"/>
      <c r="P29" s="139"/>
      <c r="Q29" s="139"/>
      <c r="R29" s="139"/>
      <c r="S29" s="139"/>
      <c r="T29" s="139"/>
      <c r="U29" s="141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5"/>
      <c r="AO29" s="139"/>
      <c r="AP29" s="139"/>
      <c r="AQ29" s="139"/>
      <c r="AR29" s="139"/>
      <c r="AS29" s="139"/>
      <c r="AT29" s="139"/>
      <c r="AU29" s="139"/>
      <c r="AV29" s="141"/>
      <c r="AW29" s="135"/>
      <c r="AX29" s="139"/>
      <c r="AY29" s="139"/>
      <c r="AZ29" s="139"/>
      <c r="BA29" s="139"/>
      <c r="BB29" s="139"/>
      <c r="BC29" s="139"/>
      <c r="BD29" s="139"/>
      <c r="BE29" s="141"/>
      <c r="BF29" s="25" t="s">
        <v>10</v>
      </c>
      <c r="BG29" s="26" t="s">
        <v>11</v>
      </c>
      <c r="BH29" s="27" t="s">
        <v>5</v>
      </c>
      <c r="BI29" s="64" t="s">
        <v>10</v>
      </c>
      <c r="BJ29" s="26" t="s">
        <v>11</v>
      </c>
      <c r="BK29" s="28" t="s">
        <v>5</v>
      </c>
      <c r="BL29" s="25" t="s">
        <v>10</v>
      </c>
      <c r="BM29" s="26" t="s">
        <v>11</v>
      </c>
      <c r="BN29" s="27" t="s">
        <v>5</v>
      </c>
      <c r="BO29" s="149"/>
    </row>
    <row r="30" spans="1:67" ht="18.600000000000001" hidden="1" thickBot="1" x14ac:dyDescent="0.4">
      <c r="A30" s="29">
        <v>1</v>
      </c>
      <c r="B30" s="108" t="s">
        <v>32</v>
      </c>
      <c r="C30" s="105" t="s">
        <v>33</v>
      </c>
      <c r="D30" s="142"/>
      <c r="E30" s="142"/>
      <c r="F30" s="142"/>
      <c r="G30" s="142"/>
      <c r="H30" s="142"/>
      <c r="I30" s="142"/>
      <c r="J30" s="142"/>
      <c r="K30" s="142"/>
      <c r="L30" s="142"/>
      <c r="M30" s="31"/>
      <c r="N30" s="32"/>
      <c r="O30" s="33"/>
      <c r="P30" s="34"/>
      <c r="Q30" s="32"/>
      <c r="R30" s="35"/>
      <c r="S30" s="62"/>
      <c r="T30" s="32"/>
      <c r="U30" s="63"/>
      <c r="V30" s="31"/>
      <c r="W30" s="32"/>
      <c r="X30" s="33"/>
      <c r="Y30" s="34"/>
      <c r="Z30" s="32"/>
      <c r="AA30" s="35"/>
      <c r="AB30" s="31"/>
      <c r="AC30" s="32"/>
      <c r="AD30" s="35"/>
      <c r="AE30" s="31"/>
      <c r="AF30" s="32"/>
      <c r="AG30" s="33"/>
      <c r="AH30" s="34"/>
      <c r="AI30" s="32"/>
      <c r="AJ30" s="35"/>
      <c r="AK30" s="31"/>
      <c r="AL30" s="32"/>
      <c r="AM30" s="35"/>
      <c r="AN30" s="31"/>
      <c r="AO30" s="32"/>
      <c r="AP30" s="33"/>
      <c r="AQ30" s="34"/>
      <c r="AR30" s="32"/>
      <c r="AS30" s="35"/>
      <c r="AT30" s="31"/>
      <c r="AU30" s="32"/>
      <c r="AV30" s="35"/>
      <c r="AW30" s="31"/>
      <c r="AX30" s="32"/>
      <c r="AY30" s="33"/>
      <c r="AZ30" s="34"/>
      <c r="BA30" s="32"/>
      <c r="BB30" s="35"/>
      <c r="BC30" s="31"/>
      <c r="BD30" s="32"/>
      <c r="BE30" s="35"/>
      <c r="BF30" s="12"/>
      <c r="BG30" s="12"/>
      <c r="BH30" s="13" t="e">
        <f t="shared" ref="BH30:BH34" si="12">(BF30)/(BG30+BF30)</f>
        <v>#DIV/0!</v>
      </c>
      <c r="BI30" s="14">
        <f>+IF(M30&gt;N30,1,0)+IF(P30&gt;Q30,1,0)+IF(S30&gt;T30,1,0)+IF(V30&gt;W30,1,0)+IF(Y30&gt;Z30,1,0)+IF(AB30&gt;AC30,1,0)+IF(AN30&gt;AO30,1,0)+IF(AQ30&gt;AR30,1,0)+IF(AT30&gt;AU30,1,0)+IF(AW30&gt;AX30,1,0)+IF(AZ30&gt;BA30,1,0)+IF(BC30&gt;BD30,1,0)</f>
        <v>0</v>
      </c>
      <c r="BJ30" s="14">
        <f>+IF(M30&lt;N30,1,0)+IF(P30&lt;Q30,1,0)+IF(S30&lt;T30,1,0)+IF(V30&lt;W30,1,0)+IF(Y30&lt;Z30,1,0)+IF(AB30&lt;AC30,1,0)+IF(AN30&lt;AO30,1,0)+IF(AQ30&lt;AR30,1,0)+IF(AT30&lt;AU30,1,0)+IF(AW30&lt;AX30,1,0)+IF(AZ30&lt;BA30,1,0)+IF(BC30&lt;BD30,1,0)</f>
        <v>0</v>
      </c>
      <c r="BK30" s="82" t="e">
        <f t="shared" ref="BK30:BK34" si="13">(BI30)/(BJ30+BI30)</f>
        <v>#DIV/0!</v>
      </c>
      <c r="BL30" s="15">
        <f>M30+P30+V30+Y30+AN30+AQ30+AW30+AZ30</f>
        <v>0</v>
      </c>
      <c r="BM30" s="15">
        <f>N30+Q30+W30+Z30+AO30+AR30+AX30+BA30</f>
        <v>0</v>
      </c>
      <c r="BN30" s="82" t="e">
        <f t="shared" ref="BN30:BN34" si="14">(BL30)/(BM30+BL30)</f>
        <v>#DIV/0!</v>
      </c>
      <c r="BO30" s="66"/>
    </row>
    <row r="31" spans="1:67" ht="18.600000000000001" hidden="1" thickBot="1" x14ac:dyDescent="0.4">
      <c r="A31" s="37">
        <v>2</v>
      </c>
      <c r="B31" s="78"/>
      <c r="C31" s="106"/>
      <c r="D31" s="40"/>
      <c r="E31" s="41"/>
      <c r="F31" s="42"/>
      <c r="G31" s="36"/>
      <c r="H31" s="41"/>
      <c r="I31" s="42"/>
      <c r="J31" s="36"/>
      <c r="K31" s="41"/>
      <c r="L31" s="42"/>
      <c r="M31" s="143"/>
      <c r="N31" s="143"/>
      <c r="O31" s="143"/>
      <c r="P31" s="143"/>
      <c r="Q31" s="143"/>
      <c r="R31" s="143"/>
      <c r="S31" s="143"/>
      <c r="T31" s="143"/>
      <c r="U31" s="143"/>
      <c r="V31" s="2"/>
      <c r="W31" s="3"/>
      <c r="X31" s="45"/>
      <c r="Y31" s="4"/>
      <c r="Z31" s="3"/>
      <c r="AA31" s="46"/>
      <c r="AB31" s="47"/>
      <c r="AC31" s="48"/>
      <c r="AD31" s="49"/>
      <c r="AE31" s="2"/>
      <c r="AF31" s="3"/>
      <c r="AG31" s="45"/>
      <c r="AH31" s="4"/>
      <c r="AI31" s="3"/>
      <c r="AJ31" s="46"/>
      <c r="AK31" s="47"/>
      <c r="AL31" s="48"/>
      <c r="AM31" s="49"/>
      <c r="AN31" s="40"/>
      <c r="AO31" s="41"/>
      <c r="AP31" s="42"/>
      <c r="AQ31" s="36"/>
      <c r="AR31" s="41"/>
      <c r="AS31" s="42"/>
      <c r="AT31" s="36"/>
      <c r="AU31" s="41"/>
      <c r="AV31" s="33"/>
      <c r="AW31" s="40"/>
      <c r="AX31" s="41"/>
      <c r="AY31" s="42"/>
      <c r="AZ31" s="36"/>
      <c r="BA31" s="41"/>
      <c r="BB31" s="42"/>
      <c r="BC31" s="36"/>
      <c r="BD31" s="41"/>
      <c r="BE31" s="50"/>
      <c r="BF31" s="12"/>
      <c r="BG31" s="12"/>
      <c r="BH31" s="13" t="e">
        <f t="shared" si="12"/>
        <v>#DIV/0!</v>
      </c>
      <c r="BI31" s="14">
        <f>+IF(D31&gt;E31,1,0)+IF(G31&gt;H31,1,0)+IF(J31&gt;K31,1,0)+IF(V31&gt;W31,1,0)+IF(Y31&gt;Z31,1,0)+IF(AB31&gt;AC31,1,0)+IF(AN31&gt;AO31,1,0)+IF(AQ31&gt;AR31,1,0)+IF(AT31&gt;AU31,1,0)+IF(AW31&gt;AX31,1,0)+IF(AZ31&gt;BA31,1,0)+IF(BC31&gt;BD31,1,0)</f>
        <v>0</v>
      </c>
      <c r="BJ31" s="14">
        <f>+IF(D31&lt;E31,1,0)+IF(G31&lt;H31,1,0)+IF(J31&lt;K31,1,0)+IF(V31&lt;W31,1,0)+IF(Y31&lt;Z31,1,0)+IF(AB31&lt;AC31,1,0)+IF(AN31&lt;AO31,1,0)+IF(AQ31&lt;AR31,1,0)+IF(AT31&lt;AU31,1,0)+IF(AW31&lt;AX31,1,0)+IF(AZ31&lt;BA31,1,0)+IF(BC31&lt;BD31,1,0)</f>
        <v>0</v>
      </c>
      <c r="BK31" s="82" t="e">
        <f t="shared" si="13"/>
        <v>#DIV/0!</v>
      </c>
      <c r="BL31" s="18">
        <f>+D31+G31+V31+Y31+AN31+AQ31+AW31+AZ31</f>
        <v>0</v>
      </c>
      <c r="BM31" s="19">
        <f>+E31+H31+W31+Z31+AO31+AR31</f>
        <v>0</v>
      </c>
      <c r="BN31" s="82" t="e">
        <f t="shared" si="14"/>
        <v>#DIV/0!</v>
      </c>
      <c r="BO31" s="51"/>
    </row>
    <row r="32" spans="1:67" ht="18.600000000000001" hidden="1" thickBot="1" x14ac:dyDescent="0.4">
      <c r="A32" s="37">
        <v>3</v>
      </c>
      <c r="B32" s="109"/>
      <c r="C32" s="106"/>
      <c r="D32" s="34"/>
      <c r="E32" s="32"/>
      <c r="F32" s="33"/>
      <c r="G32" s="31"/>
      <c r="H32" s="32"/>
      <c r="I32" s="33"/>
      <c r="J32" s="53"/>
      <c r="K32" s="54"/>
      <c r="L32" s="55"/>
      <c r="M32" s="5"/>
      <c r="N32" s="6"/>
      <c r="O32" s="49"/>
      <c r="P32" s="5"/>
      <c r="Q32" s="6"/>
      <c r="R32" s="49"/>
      <c r="S32" s="47"/>
      <c r="T32" s="48"/>
      <c r="U32" s="49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31"/>
      <c r="AO32" s="32"/>
      <c r="AP32" s="33"/>
      <c r="AQ32" s="34"/>
      <c r="AR32" s="32"/>
      <c r="AS32" s="35"/>
      <c r="AT32" s="31"/>
      <c r="AU32" s="32"/>
      <c r="AV32" s="35"/>
      <c r="AW32" s="31"/>
      <c r="AX32" s="32"/>
      <c r="AY32" s="33"/>
      <c r="AZ32" s="34"/>
      <c r="BA32" s="32"/>
      <c r="BB32" s="35"/>
      <c r="BC32" s="31"/>
      <c r="BD32" s="32"/>
      <c r="BE32" s="35"/>
      <c r="BF32" s="12"/>
      <c r="BG32" s="12"/>
      <c r="BH32" s="13" t="e">
        <f t="shared" si="12"/>
        <v>#DIV/0!</v>
      </c>
      <c r="BI32" s="14">
        <f>+(IF(D32&gt;E32,1,0)+IF(G32&gt;H32,1,0)+IF(J32&gt;K32,1,0)+IF(M32&gt;N32,1,0)+IF(P32&gt;Q32,1,0)+IF(S32&gt;T32,1,0)+IF(AN32&gt;AO32,1,0)+IF(AQ32&gt;AR32,1,0)+IF(AT32&gt;AU32,1,0)+IF(AW32&gt;AX32,1,0)+IF(AZ32&gt;BA32,1,0)+IF(BC32&gt;BD32,1,0))</f>
        <v>0</v>
      </c>
      <c r="BJ32" s="14">
        <f>+IF(D32&lt;E32,1,0)+IF(G32&lt;H32,1,0)+IF(J32&lt;K32,1,0)+IF(M32&lt;N32,1,0)+IF(P32&lt;Q32,1,0)+IF(S32&lt;T32,1,0)+IF(AN32&lt;AO32,1,0)+IF(AQ32&lt;AR32,1,0)+IF(AT32&lt;AU32,1,0)+IF(AW32&lt;AX32,1,0)+IF(AZ32&lt;BA32,1,0)+IF(BC32&lt;BD32,1,0)</f>
        <v>0</v>
      </c>
      <c r="BK32" s="82" t="e">
        <f t="shared" si="13"/>
        <v>#DIV/0!</v>
      </c>
      <c r="BL32" s="20">
        <f>+D32+G32+M32+P32+AN32+AQ32+AW32+AZ32</f>
        <v>0</v>
      </c>
      <c r="BM32" s="19">
        <f>+E32+H32+N32+Q32+AO32+AR32</f>
        <v>0</v>
      </c>
      <c r="BN32" s="82" t="e">
        <f t="shared" si="14"/>
        <v>#DIV/0!</v>
      </c>
      <c r="BO32" s="51"/>
    </row>
    <row r="33" spans="1:67" ht="18.600000000000001" hidden="1" thickBot="1" x14ac:dyDescent="0.4">
      <c r="A33" s="37">
        <v>4</v>
      </c>
      <c r="B33" s="109"/>
      <c r="C33" s="106"/>
      <c r="D33" s="34"/>
      <c r="E33" s="32"/>
      <c r="F33" s="33"/>
      <c r="G33" s="31"/>
      <c r="H33" s="32"/>
      <c r="I33" s="33"/>
      <c r="J33" s="57"/>
      <c r="K33" s="58"/>
      <c r="L33" s="59"/>
      <c r="M33" s="2"/>
      <c r="N33" s="3"/>
      <c r="O33" s="45"/>
      <c r="P33" s="2"/>
      <c r="Q33" s="3"/>
      <c r="R33" s="45"/>
      <c r="S33" s="43"/>
      <c r="T33" s="44"/>
      <c r="U33" s="45"/>
      <c r="V33" s="5"/>
      <c r="W33" s="6"/>
      <c r="X33" s="7"/>
      <c r="Y33" s="5"/>
      <c r="Z33" s="6"/>
      <c r="AA33" s="7"/>
      <c r="AB33" s="5"/>
      <c r="AC33" s="6"/>
      <c r="AD33" s="49"/>
      <c r="AE33" s="5"/>
      <c r="AF33" s="6"/>
      <c r="AG33" s="7"/>
      <c r="AH33" s="5"/>
      <c r="AI33" s="6"/>
      <c r="AJ33" s="7"/>
      <c r="AK33" s="5"/>
      <c r="AL33" s="6"/>
      <c r="AM33" s="49"/>
      <c r="AN33" s="65"/>
      <c r="AO33" s="65"/>
      <c r="AP33" s="65"/>
      <c r="AQ33" s="65"/>
      <c r="AR33" s="65"/>
      <c r="AS33" s="65"/>
      <c r="AT33" s="65"/>
      <c r="AU33" s="65"/>
      <c r="AV33" s="65"/>
      <c r="AW33" s="5"/>
      <c r="AX33" s="6"/>
      <c r="AY33" s="7"/>
      <c r="AZ33" s="5"/>
      <c r="BA33" s="6"/>
      <c r="BB33" s="49"/>
      <c r="BC33" s="5"/>
      <c r="BD33" s="6"/>
      <c r="BE33" s="49"/>
      <c r="BF33" s="69"/>
      <c r="BG33" s="12"/>
      <c r="BH33" s="13" t="e">
        <f t="shared" si="12"/>
        <v>#DIV/0!</v>
      </c>
      <c r="BI33" s="14">
        <f>+(IF(D33&gt;E33,1,0)+IF(G33&gt;H33,1,0)+IF(J33&gt;K33,1,0)+IF(M33&gt;N33,1,0)+IF(P33&gt;Q33,1,0)+IF(S33&gt;T33,1,0)+IF(V33&gt;W33,1,0)+IF(Y33&gt;Z33,1,0)+IF(AB33&gt;AC33,1,0)+IF(AW33&gt;AX33,1,0)+IF(AZ33&gt;BA33,1,0)+IF(BC33&gt;BD33,1,0))</f>
        <v>0</v>
      </c>
      <c r="BJ33" s="14">
        <f>+IF(D33&lt;E33,1,0)+IF(G33&lt;H33,1,0)+IF(J33&lt;K33,1,0)+IF(M33&lt;N33,1,0)+IF(P33&lt;Q33,1,0)+IF(S33&lt;T33,1,0)+IF(V33&lt;W33,1,0)+IF(Y33&lt;Z33,1,0)+IF(AB33&lt;AC33,1,0)+IF(AW33&lt;AX33,1,0)+IF(AZ33&lt;BA33,1,0)+IF(BC33&lt;BD33,1,0)</f>
        <v>0</v>
      </c>
      <c r="BK33" s="82" t="e">
        <f t="shared" si="13"/>
        <v>#DIV/0!</v>
      </c>
      <c r="BL33" s="72">
        <f>+D33+G33+M33+P33+V33+Y33+AW33+AZ33</f>
        <v>0</v>
      </c>
      <c r="BM33" s="20">
        <f>+E33+H33+N33+Q33+W33+Z33+AX33+BA33</f>
        <v>0</v>
      </c>
      <c r="BN33" s="82" t="e">
        <f t="shared" si="14"/>
        <v>#DIV/0!</v>
      </c>
      <c r="BO33" s="75"/>
    </row>
    <row r="34" spans="1:67" ht="18.600000000000001" hidden="1" thickBot="1" x14ac:dyDescent="0.35">
      <c r="A34" s="56">
        <v>5</v>
      </c>
      <c r="B34" s="10"/>
      <c r="C34" s="107"/>
      <c r="D34" s="34"/>
      <c r="E34" s="32"/>
      <c r="F34" s="33"/>
      <c r="G34" s="31"/>
      <c r="H34" s="32"/>
      <c r="I34" s="33"/>
      <c r="J34" s="57"/>
      <c r="K34" s="58"/>
      <c r="L34" s="59"/>
      <c r="M34" s="2"/>
      <c r="N34" s="3"/>
      <c r="O34" s="45"/>
      <c r="P34" s="2"/>
      <c r="Q34" s="3"/>
      <c r="R34" s="8"/>
      <c r="S34" s="2"/>
      <c r="T34" s="3"/>
      <c r="U34" s="45"/>
      <c r="V34" s="5"/>
      <c r="W34" s="6"/>
      <c r="X34" s="7"/>
      <c r="Y34" s="5"/>
      <c r="Z34" s="6"/>
      <c r="AA34" s="49"/>
      <c r="AB34" s="47"/>
      <c r="AC34" s="48"/>
      <c r="AD34" s="7"/>
      <c r="AE34" s="5"/>
      <c r="AF34" s="6"/>
      <c r="AG34" s="7"/>
      <c r="AH34" s="5"/>
      <c r="AI34" s="6"/>
      <c r="AJ34" s="49"/>
      <c r="AK34" s="47"/>
      <c r="AL34" s="48"/>
      <c r="AM34" s="7"/>
      <c r="AN34" s="5"/>
      <c r="AO34" s="6"/>
      <c r="AP34" s="49"/>
      <c r="AQ34" s="5"/>
      <c r="AR34" s="6"/>
      <c r="AS34" s="49"/>
      <c r="AT34" s="5"/>
      <c r="AU34" s="6"/>
      <c r="AV34" s="49"/>
      <c r="AW34" s="65"/>
      <c r="AX34" s="65"/>
      <c r="AY34" s="65"/>
      <c r="AZ34" s="65"/>
      <c r="BA34" s="65"/>
      <c r="BB34" s="65"/>
      <c r="BC34" s="65"/>
      <c r="BD34" s="65"/>
      <c r="BE34" s="65"/>
      <c r="BF34" s="67"/>
      <c r="BG34" s="68"/>
      <c r="BH34" s="13" t="e">
        <f t="shared" si="12"/>
        <v>#DIV/0!</v>
      </c>
      <c r="BI34" s="73">
        <f>+(IF(D34&gt;E34,1,0)+IF(G34&gt;H34,1,0)+IF(J34&gt;K34,1,0)+IF(M34&gt;N34,1,0)+IF(P34&gt;Q34,1,0)+IF(S34&gt;T34,1,0)+IF(V34&gt;W34,1,0)+IF(Y34&gt;Z34,1,0)+IF(AB34&gt;AC34,1,0)+IF(AN34&gt;AO34,1,0)+IF(AQ34&gt;AR34,1,0)+IF(AT34&gt;AU34,1,0))</f>
        <v>0</v>
      </c>
      <c r="BJ34" s="73">
        <f>+IF(D34&lt;E34,1,0)+IF(G34&lt;H34,1,0)+IF(J34&lt;K34,1,0)+IF(M34&lt;N34,1,0)+IF(P34&lt;Q34,1,0)+IF(S34&lt;T34,1,0)+IF(V34&lt;W34,1,0)+IF(Y34&lt;Z34,1,0)+IF(AB34&lt;AC34,1,0)+IF(AN34&lt;AO34,1,0)+IF(AQ34&lt;AR34,1,0)+IF(AT34&lt;AU34,1,0)</f>
        <v>0</v>
      </c>
      <c r="BK34" s="82" t="e">
        <f t="shared" si="13"/>
        <v>#DIV/0!</v>
      </c>
      <c r="BL34" s="70">
        <f>+D34+G34+M34+P34+V34+Y34+AN34+AQ34</f>
        <v>0</v>
      </c>
      <c r="BM34" s="71">
        <f>+E34+H34+N34+Q34+W34+Z34+AO34+AR34</f>
        <v>0</v>
      </c>
      <c r="BN34" s="82" t="e">
        <f t="shared" si="14"/>
        <v>#DIV/0!</v>
      </c>
      <c r="BO34" s="74"/>
    </row>
    <row r="35" spans="1:67" hidden="1" x14ac:dyDescent="0.3">
      <c r="BF35" s="83">
        <f>SUM(BF30:BF34)</f>
        <v>0</v>
      </c>
      <c r="BG35" s="83">
        <f>SUM(BG30:BG34)</f>
        <v>0</v>
      </c>
      <c r="BI35" s="83">
        <f>SUM(BI30:BI34)</f>
        <v>0</v>
      </c>
      <c r="BJ35" s="83">
        <f>SUM(BJ30:BJ34)</f>
        <v>0</v>
      </c>
      <c r="BL35" s="83">
        <f>SUM(BL30:BL34)</f>
        <v>0</v>
      </c>
      <c r="BM35" s="83">
        <f>SUM(BM30:BM34)</f>
        <v>0</v>
      </c>
    </row>
    <row r="36" spans="1:67" hidden="1" x14ac:dyDescent="0.3"/>
    <row r="37" spans="1:67" hidden="1" x14ac:dyDescent="0.3"/>
    <row r="38" spans="1:67" hidden="1" x14ac:dyDescent="0.3">
      <c r="A38" s="21"/>
      <c r="B38" s="111" t="s">
        <v>15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2"/>
      <c r="N38" s="22"/>
      <c r="O38" s="22"/>
      <c r="P38" s="22"/>
      <c r="Q38" s="22"/>
      <c r="R38" s="22"/>
      <c r="S38" s="22"/>
      <c r="T38" s="22"/>
      <c r="U38" s="22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4"/>
      <c r="BH38" s="24"/>
      <c r="BI38" s="24"/>
      <c r="BJ38" s="24"/>
      <c r="BK38" s="24"/>
      <c r="BL38" s="24"/>
      <c r="BM38" s="24"/>
      <c r="BN38" s="24"/>
      <c r="BO38" s="21"/>
    </row>
    <row r="39" spans="1:67" hidden="1" x14ac:dyDescent="0.3">
      <c r="A39" s="134" t="s">
        <v>0</v>
      </c>
      <c r="B39" s="136" t="s">
        <v>6</v>
      </c>
      <c r="C39" s="136" t="s">
        <v>7</v>
      </c>
      <c r="D39" s="138">
        <v>1</v>
      </c>
      <c r="E39" s="138"/>
      <c r="F39" s="138"/>
      <c r="G39" s="138"/>
      <c r="H39" s="138"/>
      <c r="I39" s="138"/>
      <c r="J39" s="138"/>
      <c r="K39" s="138"/>
      <c r="L39" s="138"/>
      <c r="M39" s="134">
        <v>2</v>
      </c>
      <c r="N39" s="138"/>
      <c r="O39" s="138"/>
      <c r="P39" s="138"/>
      <c r="Q39" s="138"/>
      <c r="R39" s="138"/>
      <c r="S39" s="138"/>
      <c r="T39" s="138"/>
      <c r="U39" s="140"/>
      <c r="V39" s="138">
        <v>3</v>
      </c>
      <c r="W39" s="138"/>
      <c r="X39" s="138"/>
      <c r="Y39" s="138"/>
      <c r="Z39" s="138"/>
      <c r="AA39" s="138"/>
      <c r="AB39" s="138"/>
      <c r="AC39" s="138"/>
      <c r="AD39" s="138"/>
      <c r="AE39" s="138">
        <v>3</v>
      </c>
      <c r="AF39" s="138"/>
      <c r="AG39" s="138"/>
      <c r="AH39" s="138"/>
      <c r="AI39" s="138"/>
      <c r="AJ39" s="138"/>
      <c r="AK39" s="138"/>
      <c r="AL39" s="138"/>
      <c r="AM39" s="138"/>
      <c r="AN39" s="134">
        <v>4</v>
      </c>
      <c r="AO39" s="138"/>
      <c r="AP39" s="138"/>
      <c r="AQ39" s="138"/>
      <c r="AR39" s="138"/>
      <c r="AS39" s="138"/>
      <c r="AT39" s="138"/>
      <c r="AU39" s="138"/>
      <c r="AV39" s="140"/>
      <c r="AW39" s="134">
        <v>5</v>
      </c>
      <c r="AX39" s="138"/>
      <c r="AY39" s="138"/>
      <c r="AZ39" s="138"/>
      <c r="BA39" s="138"/>
      <c r="BB39" s="138"/>
      <c r="BC39" s="138"/>
      <c r="BD39" s="138"/>
      <c r="BE39" s="140"/>
      <c r="BF39" s="150" t="s">
        <v>8</v>
      </c>
      <c r="BG39" s="144"/>
      <c r="BH39" s="151"/>
      <c r="BI39" s="144" t="s">
        <v>1</v>
      </c>
      <c r="BJ39" s="144"/>
      <c r="BK39" s="144"/>
      <c r="BL39" s="145" t="s">
        <v>2</v>
      </c>
      <c r="BM39" s="146"/>
      <c r="BN39" s="147"/>
      <c r="BO39" s="148" t="s">
        <v>9</v>
      </c>
    </row>
    <row r="40" spans="1:67" ht="15" hidden="1" thickBot="1" x14ac:dyDescent="0.35">
      <c r="A40" s="135"/>
      <c r="B40" s="152"/>
      <c r="C40" s="137"/>
      <c r="D40" s="139"/>
      <c r="E40" s="139"/>
      <c r="F40" s="139"/>
      <c r="G40" s="139"/>
      <c r="H40" s="139"/>
      <c r="I40" s="139"/>
      <c r="J40" s="139"/>
      <c r="K40" s="139"/>
      <c r="L40" s="139"/>
      <c r="M40" s="135"/>
      <c r="N40" s="139"/>
      <c r="O40" s="139"/>
      <c r="P40" s="139"/>
      <c r="Q40" s="139"/>
      <c r="R40" s="139"/>
      <c r="S40" s="139"/>
      <c r="T40" s="139"/>
      <c r="U40" s="141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5"/>
      <c r="AO40" s="139"/>
      <c r="AP40" s="139"/>
      <c r="AQ40" s="139"/>
      <c r="AR40" s="139"/>
      <c r="AS40" s="139"/>
      <c r="AT40" s="139"/>
      <c r="AU40" s="139"/>
      <c r="AV40" s="141"/>
      <c r="AW40" s="135"/>
      <c r="AX40" s="139"/>
      <c r="AY40" s="139"/>
      <c r="AZ40" s="139"/>
      <c r="BA40" s="139"/>
      <c r="BB40" s="139"/>
      <c r="BC40" s="139"/>
      <c r="BD40" s="139"/>
      <c r="BE40" s="141"/>
      <c r="BF40" s="25" t="s">
        <v>3</v>
      </c>
      <c r="BG40" s="26" t="s">
        <v>4</v>
      </c>
      <c r="BH40" s="27" t="s">
        <v>5</v>
      </c>
      <c r="BI40" s="64" t="s">
        <v>3</v>
      </c>
      <c r="BJ40" s="26" t="s">
        <v>4</v>
      </c>
      <c r="BK40" s="28" t="s">
        <v>5</v>
      </c>
      <c r="BL40" s="25" t="s">
        <v>3</v>
      </c>
      <c r="BM40" s="26" t="s">
        <v>4</v>
      </c>
      <c r="BN40" s="27" t="s">
        <v>5</v>
      </c>
      <c r="BO40" s="149"/>
    </row>
    <row r="41" spans="1:67" ht="18.600000000000001" hidden="1" thickBot="1" x14ac:dyDescent="0.4">
      <c r="A41" s="29">
        <v>1</v>
      </c>
      <c r="B41" s="108" t="s">
        <v>34</v>
      </c>
      <c r="C41" s="105" t="s">
        <v>35</v>
      </c>
      <c r="D41" s="142"/>
      <c r="E41" s="142"/>
      <c r="F41" s="142"/>
      <c r="G41" s="142"/>
      <c r="H41" s="142"/>
      <c r="I41" s="142"/>
      <c r="J41" s="142"/>
      <c r="K41" s="142"/>
      <c r="L41" s="142"/>
      <c r="M41" s="31"/>
      <c r="N41" s="32"/>
      <c r="O41" s="33"/>
      <c r="P41" s="34"/>
      <c r="Q41" s="32"/>
      <c r="R41" s="35"/>
      <c r="S41" s="62"/>
      <c r="T41" s="32"/>
      <c r="U41" s="63"/>
      <c r="V41" s="31"/>
      <c r="W41" s="32"/>
      <c r="X41" s="33"/>
      <c r="Y41" s="34"/>
      <c r="Z41" s="32"/>
      <c r="AA41" s="35"/>
      <c r="AB41" s="31"/>
      <c r="AC41" s="32"/>
      <c r="AD41" s="35"/>
      <c r="AE41" s="31"/>
      <c r="AF41" s="32"/>
      <c r="AG41" s="33"/>
      <c r="AH41" s="34"/>
      <c r="AI41" s="32"/>
      <c r="AJ41" s="35"/>
      <c r="AK41" s="31"/>
      <c r="AL41" s="32"/>
      <c r="AM41" s="35"/>
      <c r="AN41" s="31"/>
      <c r="AO41" s="32"/>
      <c r="AP41" s="33"/>
      <c r="AQ41" s="34"/>
      <c r="AR41" s="32"/>
      <c r="AS41" s="35"/>
      <c r="AT41" s="31"/>
      <c r="AU41" s="32"/>
      <c r="AV41" s="35"/>
      <c r="AW41" s="31"/>
      <c r="AX41" s="32"/>
      <c r="AY41" s="33"/>
      <c r="AZ41" s="34"/>
      <c r="BA41" s="32"/>
      <c r="BB41" s="35"/>
      <c r="BC41" s="31"/>
      <c r="BD41" s="32"/>
      <c r="BE41" s="35"/>
      <c r="BF41" s="12"/>
      <c r="BG41" s="12"/>
      <c r="BH41" s="13" t="e">
        <f t="shared" ref="BH41:BH45" si="15">(BF41)/(BG41+BF41)</f>
        <v>#DIV/0!</v>
      </c>
      <c r="BI41" s="14">
        <f>+IF(M41&gt;N41,1,0)+IF(P41&gt;Q41,1,0)+IF(S41&gt;T41,1,0)+IF(V41&gt;W41,1,0)+IF(Y41&gt;Z41,1,0)+IF(AB41&gt;AC41,1,0)+IF(AN41&gt;AO41,1,0)+IF(AQ41&gt;AR41,1,0)+IF(AT41&gt;AU41,1,0)+IF(AW41&gt;AX41,1,0)+IF(AZ41&gt;BA41,1,0)+IF(BC41&gt;BD41,1,0)</f>
        <v>0</v>
      </c>
      <c r="BJ41" s="14">
        <f>+IF(M41&lt;N41,1,0)+IF(P41&lt;Q41,1,0)+IF(S41&lt;T41,1,0)+IF(V41&lt;W41,1,0)+IF(Y41&lt;Z41,1,0)+IF(AB41&lt;AC41,1,0)+IF(AN41&lt;AO41,1,0)+IF(AQ41&lt;AR41,1,0)+IF(AT41&lt;AU41,1,0)+IF(AW41&lt;AX41,1,0)+IF(AZ41&lt;BA41,1,0)+IF(BC41&lt;BD41,1,0)</f>
        <v>0</v>
      </c>
      <c r="BK41" s="82" t="e">
        <f t="shared" ref="BK41:BK45" si="16">(BI41)/(BJ41+BI41)</f>
        <v>#DIV/0!</v>
      </c>
      <c r="BL41" s="15">
        <f>M41+P41+V41+Y41+AN41+AQ41+AW41+AZ41</f>
        <v>0</v>
      </c>
      <c r="BM41" s="15">
        <f>N41+Q41+W41+Z41+AO41+AR41+AX41+BA41</f>
        <v>0</v>
      </c>
      <c r="BN41" s="82" t="e">
        <f t="shared" ref="BN41:BN45" si="17">(BL41)/(BM41+BL41)</f>
        <v>#DIV/0!</v>
      </c>
      <c r="BO41" s="66"/>
    </row>
    <row r="42" spans="1:67" ht="18.600000000000001" hidden="1" thickBot="1" x14ac:dyDescent="0.4">
      <c r="A42" s="37">
        <v>2</v>
      </c>
      <c r="B42" s="109"/>
      <c r="C42" s="106"/>
      <c r="D42" s="40"/>
      <c r="E42" s="41"/>
      <c r="F42" s="42"/>
      <c r="G42" s="36"/>
      <c r="H42" s="41"/>
      <c r="I42" s="42"/>
      <c r="J42" s="36"/>
      <c r="K42" s="41"/>
      <c r="L42" s="42"/>
      <c r="M42" s="143"/>
      <c r="N42" s="143"/>
      <c r="O42" s="143"/>
      <c r="P42" s="143"/>
      <c r="Q42" s="143"/>
      <c r="R42" s="143"/>
      <c r="S42" s="143"/>
      <c r="T42" s="143"/>
      <c r="U42" s="143"/>
      <c r="V42" s="2"/>
      <c r="W42" s="3"/>
      <c r="X42" s="45"/>
      <c r="Y42" s="4"/>
      <c r="Z42" s="3"/>
      <c r="AA42" s="46"/>
      <c r="AB42" s="47"/>
      <c r="AC42" s="48"/>
      <c r="AD42" s="49"/>
      <c r="AE42" s="2"/>
      <c r="AF42" s="3"/>
      <c r="AG42" s="45"/>
      <c r="AH42" s="4"/>
      <c r="AI42" s="3"/>
      <c r="AJ42" s="46"/>
      <c r="AK42" s="47"/>
      <c r="AL42" s="48"/>
      <c r="AM42" s="49"/>
      <c r="AN42" s="40"/>
      <c r="AO42" s="41"/>
      <c r="AP42" s="42"/>
      <c r="AQ42" s="36"/>
      <c r="AR42" s="41"/>
      <c r="AS42" s="42"/>
      <c r="AT42" s="36"/>
      <c r="AU42" s="41"/>
      <c r="AV42" s="33"/>
      <c r="AW42" s="40"/>
      <c r="AX42" s="41"/>
      <c r="AY42" s="42"/>
      <c r="AZ42" s="36"/>
      <c r="BA42" s="41"/>
      <c r="BB42" s="42"/>
      <c r="BC42" s="36"/>
      <c r="BD42" s="41"/>
      <c r="BE42" s="50"/>
      <c r="BF42" s="12"/>
      <c r="BG42" s="12"/>
      <c r="BH42" s="13" t="e">
        <f t="shared" si="15"/>
        <v>#DIV/0!</v>
      </c>
      <c r="BI42" s="14">
        <f>+IF(D42&gt;E42,1,0)+IF(G42&gt;H42,1,0)+IF(J42&gt;K42,1,0)+IF(V42&gt;W42,1,0)+IF(Y42&gt;Z42,1,0)+IF(AB42&gt;AC42,1,0)+IF(AN42&gt;AO42,1,0)+IF(AQ42&gt;AR42,1,0)+IF(AT42&gt;AU42,1,0)+IF(AW42&gt;AX42,1,0)+IF(AZ42&gt;BA42,1,0)+IF(BC42&gt;BD42,1,0)</f>
        <v>0</v>
      </c>
      <c r="BJ42" s="14">
        <f>+IF(D42&lt;E42,1,0)+IF(G42&lt;H42,1,0)+IF(J42&lt;K42,1,0)+IF(V42&lt;W42,1,0)+IF(Y42&lt;Z42,1,0)+IF(AB42&lt;AC42,1,0)+IF(AN42&lt;AO42,1,0)+IF(AQ42&lt;AR42,1,0)+IF(AT42&lt;AU42,1,0)+IF(AW42&lt;AX42,1,0)+IF(AZ42&lt;BA42,1,0)+IF(BC42&lt;BD42,1,0)</f>
        <v>0</v>
      </c>
      <c r="BK42" s="82" t="e">
        <f t="shared" si="16"/>
        <v>#DIV/0!</v>
      </c>
      <c r="BL42" s="18">
        <f>+D42+G42+V42+Y42+AN42+AQ42+AW42+AZ42</f>
        <v>0</v>
      </c>
      <c r="BM42" s="19">
        <f>+E42+H42+W42+Z42+AO42+AR42</f>
        <v>0</v>
      </c>
      <c r="BN42" s="82" t="e">
        <f t="shared" si="17"/>
        <v>#DIV/0!</v>
      </c>
      <c r="BO42" s="51"/>
    </row>
    <row r="43" spans="1:67" ht="18.600000000000001" hidden="1" thickBot="1" x14ac:dyDescent="0.4">
      <c r="A43" s="37">
        <v>3</v>
      </c>
      <c r="B43" s="109"/>
      <c r="C43" s="106"/>
      <c r="D43" s="34"/>
      <c r="E43" s="32"/>
      <c r="F43" s="33"/>
      <c r="G43" s="31"/>
      <c r="H43" s="32"/>
      <c r="I43" s="33"/>
      <c r="J43" s="80"/>
      <c r="K43" s="81"/>
      <c r="L43" s="55"/>
      <c r="M43" s="5"/>
      <c r="N43" s="6"/>
      <c r="O43" s="49"/>
      <c r="P43" s="5"/>
      <c r="Q43" s="6"/>
      <c r="R43" s="49"/>
      <c r="S43" s="47"/>
      <c r="T43" s="48"/>
      <c r="U43" s="49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31"/>
      <c r="AO43" s="32"/>
      <c r="AP43" s="33"/>
      <c r="AQ43" s="34"/>
      <c r="AR43" s="32"/>
      <c r="AS43" s="35"/>
      <c r="AT43" s="31"/>
      <c r="AU43" s="32"/>
      <c r="AV43" s="35"/>
      <c r="AW43" s="31"/>
      <c r="AX43" s="32"/>
      <c r="AY43" s="33"/>
      <c r="AZ43" s="34"/>
      <c r="BA43" s="32"/>
      <c r="BB43" s="35"/>
      <c r="BC43" s="31"/>
      <c r="BD43" s="32"/>
      <c r="BE43" s="35"/>
      <c r="BF43" s="12"/>
      <c r="BG43" s="12"/>
      <c r="BH43" s="13" t="e">
        <f t="shared" si="15"/>
        <v>#DIV/0!</v>
      </c>
      <c r="BI43" s="14">
        <f>+(IF(D43&gt;E43,1,0)+IF(G43&gt;H43,1,0)+IF(J43&gt;K43,1,0)+IF(M43&gt;N43,1,0)+IF(P43&gt;Q43,1,0)+IF(S43&gt;T43,1,0)+IF(AN43&gt;AO43,1,0)+IF(AQ43&gt;AR43,1,0)+IF(AT43&gt;AU43,1,0)+IF(AW43&gt;AX43,1,0)+IF(AZ43&gt;BA43,1,0)+IF(BC43&gt;BD43,1,0))</f>
        <v>0</v>
      </c>
      <c r="BJ43" s="14">
        <f>+IF(D43&lt;E43,1,0)+IF(G43&lt;H43,1,0)+IF(J43&lt;K43,1,0)+IF(M43&lt;N43,1,0)+IF(P43&lt;Q43,1,0)+IF(S43&lt;T43,1,0)+IF(AN43&lt;AO43,1,0)+IF(AQ43&lt;AR43,1,0)+IF(AT43&lt;AU43,1,0)+IF(AW43&lt;AX43,1,0)+IF(AZ43&lt;BA43,1,0)+IF(BC43&lt;BD43,1,0)</f>
        <v>0</v>
      </c>
      <c r="BK43" s="82" t="e">
        <f t="shared" si="16"/>
        <v>#DIV/0!</v>
      </c>
      <c r="BL43" s="20">
        <f>+D43+G43+M43+P43+AN43+AQ43+AW43+AZ43</f>
        <v>0</v>
      </c>
      <c r="BM43" s="19">
        <f>+E43+H43+N43+Q43+AO43+AR43</f>
        <v>0</v>
      </c>
      <c r="BN43" s="82" t="e">
        <f t="shared" si="17"/>
        <v>#DIV/0!</v>
      </c>
      <c r="BO43" s="51"/>
    </row>
    <row r="44" spans="1:67" ht="18.600000000000001" hidden="1" thickBot="1" x14ac:dyDescent="0.4">
      <c r="A44" s="37">
        <v>4</v>
      </c>
      <c r="B44" s="109"/>
      <c r="C44" s="106"/>
      <c r="D44" s="34"/>
      <c r="E44" s="32"/>
      <c r="F44" s="33"/>
      <c r="G44" s="31"/>
      <c r="H44" s="32"/>
      <c r="I44" s="33"/>
      <c r="J44" s="57"/>
      <c r="K44" s="58"/>
      <c r="L44" s="59"/>
      <c r="M44" s="2"/>
      <c r="N44" s="3"/>
      <c r="O44" s="45"/>
      <c r="P44" s="2"/>
      <c r="Q44" s="3"/>
      <c r="R44" s="45"/>
      <c r="S44" s="43"/>
      <c r="T44" s="44"/>
      <c r="U44" s="45"/>
      <c r="V44" s="5"/>
      <c r="W44" s="6"/>
      <c r="X44" s="7"/>
      <c r="Y44" s="5"/>
      <c r="Z44" s="6"/>
      <c r="AA44" s="7"/>
      <c r="AB44" s="5"/>
      <c r="AC44" s="6"/>
      <c r="AD44" s="49"/>
      <c r="AE44" s="5"/>
      <c r="AF44" s="6"/>
      <c r="AG44" s="7"/>
      <c r="AH44" s="5"/>
      <c r="AI44" s="6"/>
      <c r="AJ44" s="7"/>
      <c r="AK44" s="5"/>
      <c r="AL44" s="6"/>
      <c r="AM44" s="49"/>
      <c r="AN44" s="65"/>
      <c r="AO44" s="65"/>
      <c r="AP44" s="65"/>
      <c r="AQ44" s="65"/>
      <c r="AR44" s="65"/>
      <c r="AS44" s="65"/>
      <c r="AT44" s="65"/>
      <c r="AU44" s="65"/>
      <c r="AV44" s="65"/>
      <c r="AW44" s="5"/>
      <c r="AX44" s="6"/>
      <c r="AY44" s="7"/>
      <c r="AZ44" s="5"/>
      <c r="BA44" s="6"/>
      <c r="BB44" s="49"/>
      <c r="BC44" s="5"/>
      <c r="BD44" s="6"/>
      <c r="BE44" s="49"/>
      <c r="BF44" s="69"/>
      <c r="BG44" s="12"/>
      <c r="BH44" s="13" t="e">
        <f t="shared" si="15"/>
        <v>#DIV/0!</v>
      </c>
      <c r="BI44" s="14">
        <f>+(IF(D44&gt;E44,1,0)+IF(G44&gt;H44,1,0)+IF(J44&gt;K44,1,0)+IF(M44&gt;N44,1,0)+IF(P44&gt;Q44,1,0)+IF(S44&gt;T44,1,0)+IF(V44&gt;W44,1,0)+IF(Y44&gt;Z44,1,0)+IF(AB44&gt;AC44,1,0)+IF(AW44&gt;AX44,1,0)+IF(AZ44&gt;BA44,1,0)+IF(BC44&gt;BD44,1,0))</f>
        <v>0</v>
      </c>
      <c r="BJ44" s="14">
        <f>+IF(D44&lt;E44,1,0)+IF(G44&lt;H44,1,0)+IF(J44&lt;K44,1,0)+IF(M44&lt;N44,1,0)+IF(P44&lt;Q44,1,0)+IF(S44&lt;T44,1,0)+IF(V44&lt;W44,1,0)+IF(Y44&lt;Z44,1,0)+IF(AB44&lt;AC44,1,0)+IF(AW44&lt;AX44,1,0)+IF(AZ44&lt;BA44,1,0)+IF(BC44&lt;BD44,1,0)</f>
        <v>0</v>
      </c>
      <c r="BK44" s="82" t="e">
        <f t="shared" si="16"/>
        <v>#DIV/0!</v>
      </c>
      <c r="BL44" s="72">
        <f>+D44+G44+M44+P44+V44+Y44+AW44+AZ44</f>
        <v>0</v>
      </c>
      <c r="BM44" s="20">
        <f>+E44+H44+N44+Q44+W44+Z44+AX44+BA44</f>
        <v>0</v>
      </c>
      <c r="BN44" s="82" t="e">
        <f t="shared" si="17"/>
        <v>#DIV/0!</v>
      </c>
      <c r="BO44" s="75"/>
    </row>
    <row r="45" spans="1:67" ht="18.600000000000001" hidden="1" thickBot="1" x14ac:dyDescent="0.35">
      <c r="A45" s="56">
        <v>5</v>
      </c>
      <c r="B45" s="10"/>
      <c r="C45" s="107"/>
      <c r="D45" s="34"/>
      <c r="E45" s="32"/>
      <c r="F45" s="33"/>
      <c r="G45" s="31"/>
      <c r="H45" s="32"/>
      <c r="I45" s="33"/>
      <c r="J45" s="57"/>
      <c r="K45" s="58"/>
      <c r="L45" s="59"/>
      <c r="M45" s="2"/>
      <c r="N45" s="3"/>
      <c r="O45" s="45"/>
      <c r="P45" s="2"/>
      <c r="Q45" s="3"/>
      <c r="R45" s="8"/>
      <c r="S45" s="2"/>
      <c r="T45" s="3"/>
      <c r="U45" s="45"/>
      <c r="V45" s="5"/>
      <c r="W45" s="6"/>
      <c r="X45" s="7"/>
      <c r="Y45" s="5"/>
      <c r="Z45" s="6"/>
      <c r="AA45" s="49"/>
      <c r="AB45" s="47"/>
      <c r="AC45" s="48"/>
      <c r="AD45" s="7"/>
      <c r="AE45" s="5"/>
      <c r="AF45" s="6"/>
      <c r="AG45" s="7"/>
      <c r="AH45" s="5"/>
      <c r="AI45" s="6"/>
      <c r="AJ45" s="49"/>
      <c r="AK45" s="47"/>
      <c r="AL45" s="48"/>
      <c r="AM45" s="7"/>
      <c r="AN45" s="5"/>
      <c r="AO45" s="6"/>
      <c r="AP45" s="49"/>
      <c r="AQ45" s="5"/>
      <c r="AR45" s="6"/>
      <c r="AS45" s="49"/>
      <c r="AT45" s="5"/>
      <c r="AU45" s="6"/>
      <c r="AV45" s="49"/>
      <c r="AW45" s="65"/>
      <c r="AX45" s="65"/>
      <c r="AY45" s="65"/>
      <c r="AZ45" s="65"/>
      <c r="BA45" s="65"/>
      <c r="BB45" s="65"/>
      <c r="BC45" s="65"/>
      <c r="BD45" s="65"/>
      <c r="BE45" s="65"/>
      <c r="BF45" s="67"/>
      <c r="BG45" s="68"/>
      <c r="BH45" s="13" t="e">
        <f t="shared" si="15"/>
        <v>#DIV/0!</v>
      </c>
      <c r="BI45" s="73">
        <f>+(IF(D45&gt;E45,1,0)+IF(G45&gt;H45,1,0)+IF(J45&gt;K45,1,0)+IF(M45&gt;N45,1,0)+IF(P45&gt;Q45,1,0)+IF(S45&gt;T45,1,0)+IF(V45&gt;W45,1,0)+IF(Y45&gt;Z45,1,0)+IF(AB45&gt;AC45,1,0)+IF(AN45&gt;AO45,1,0)+IF(AQ45&gt;AR45,1,0)+IF(AT45&gt;AU45,1,0))</f>
        <v>0</v>
      </c>
      <c r="BJ45" s="73">
        <f>+IF(D45&lt;E45,1,0)+IF(G45&lt;H45,1,0)+IF(J45&lt;K45,1,0)+IF(M45&lt;N45,1,0)+IF(P45&lt;Q45,1,0)+IF(S45&lt;T45,1,0)+IF(V45&lt;W45,1,0)+IF(Y45&lt;Z45,1,0)+IF(AB45&lt;AC45,1,0)+IF(AN45&lt;AO45,1,0)+IF(AQ45&lt;AR45,1,0)+IF(AT45&lt;AU45,1,0)</f>
        <v>0</v>
      </c>
      <c r="BK45" s="82" t="e">
        <f t="shared" si="16"/>
        <v>#DIV/0!</v>
      </c>
      <c r="BL45" s="70">
        <f>+D45+G45+M45+P45+V45+Y45+AN45+AQ45</f>
        <v>0</v>
      </c>
      <c r="BM45" s="71">
        <f>+E45+H45+N45+Q45+W45+Z45+AO45+AR45</f>
        <v>0</v>
      </c>
      <c r="BN45" s="82" t="e">
        <f t="shared" si="17"/>
        <v>#DIV/0!</v>
      </c>
      <c r="BO45" s="74"/>
    </row>
    <row r="46" spans="1:67" hidden="1" x14ac:dyDescent="0.3">
      <c r="BF46" s="83">
        <f>SUM(BF41:BF45)</f>
        <v>0</v>
      </c>
      <c r="BG46" s="83">
        <f>SUM(BG41:BG45)</f>
        <v>0</v>
      </c>
      <c r="BI46" s="83">
        <f>SUM(BI41:BI45)</f>
        <v>0</v>
      </c>
      <c r="BJ46" s="83">
        <f>SUM(BJ41:BJ45)</f>
        <v>0</v>
      </c>
      <c r="BL46" s="83">
        <f>SUM(BL41:BL45)</f>
        <v>0</v>
      </c>
      <c r="BM46" s="83">
        <f>SUM(BM41:BM45)</f>
        <v>0</v>
      </c>
    </row>
    <row r="47" spans="1:67" hidden="1" x14ac:dyDescent="0.3"/>
    <row r="48" spans="1:67" hidden="1" x14ac:dyDescent="0.3"/>
    <row r="49" spans="1:67" hidden="1" x14ac:dyDescent="0.3">
      <c r="A49" s="21"/>
      <c r="B49" s="111" t="s">
        <v>16</v>
      </c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2"/>
      <c r="N49" s="22"/>
      <c r="O49" s="22"/>
      <c r="P49" s="22"/>
      <c r="Q49" s="22"/>
      <c r="R49" s="22"/>
      <c r="S49" s="22"/>
      <c r="T49" s="22"/>
      <c r="U49" s="22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4"/>
      <c r="BH49" s="24"/>
      <c r="BI49" s="24"/>
      <c r="BJ49" s="24"/>
      <c r="BK49" s="24"/>
      <c r="BL49" s="24"/>
      <c r="BM49" s="24"/>
      <c r="BN49" s="24"/>
      <c r="BO49" s="21"/>
    </row>
    <row r="50" spans="1:67" hidden="1" x14ac:dyDescent="0.3">
      <c r="A50" s="134" t="s">
        <v>0</v>
      </c>
      <c r="B50" s="136" t="s">
        <v>6</v>
      </c>
      <c r="C50" s="136" t="s">
        <v>7</v>
      </c>
      <c r="D50" s="138">
        <v>1</v>
      </c>
      <c r="E50" s="138"/>
      <c r="F50" s="138"/>
      <c r="G50" s="138"/>
      <c r="H50" s="138"/>
      <c r="I50" s="138"/>
      <c r="J50" s="138"/>
      <c r="K50" s="138"/>
      <c r="L50" s="138"/>
      <c r="M50" s="134">
        <v>2</v>
      </c>
      <c r="N50" s="138"/>
      <c r="O50" s="138"/>
      <c r="P50" s="138"/>
      <c r="Q50" s="138"/>
      <c r="R50" s="138"/>
      <c r="S50" s="138"/>
      <c r="T50" s="138"/>
      <c r="U50" s="140"/>
      <c r="V50" s="138">
        <v>3</v>
      </c>
      <c r="W50" s="138"/>
      <c r="X50" s="138"/>
      <c r="Y50" s="138"/>
      <c r="Z50" s="138"/>
      <c r="AA50" s="138"/>
      <c r="AB50" s="138"/>
      <c r="AC50" s="138"/>
      <c r="AD50" s="138"/>
      <c r="AE50" s="138">
        <v>3</v>
      </c>
      <c r="AF50" s="138"/>
      <c r="AG50" s="138"/>
      <c r="AH50" s="138"/>
      <c r="AI50" s="138"/>
      <c r="AJ50" s="138"/>
      <c r="AK50" s="138"/>
      <c r="AL50" s="138"/>
      <c r="AM50" s="138"/>
      <c r="AN50" s="134">
        <v>4</v>
      </c>
      <c r="AO50" s="138"/>
      <c r="AP50" s="138"/>
      <c r="AQ50" s="138"/>
      <c r="AR50" s="138"/>
      <c r="AS50" s="138"/>
      <c r="AT50" s="138"/>
      <c r="AU50" s="138"/>
      <c r="AV50" s="140"/>
      <c r="AW50" s="134">
        <v>5</v>
      </c>
      <c r="AX50" s="138"/>
      <c r="AY50" s="138"/>
      <c r="AZ50" s="138"/>
      <c r="BA50" s="138"/>
      <c r="BB50" s="138"/>
      <c r="BC50" s="138"/>
      <c r="BD50" s="138"/>
      <c r="BE50" s="140"/>
      <c r="BF50" s="150" t="s">
        <v>8</v>
      </c>
      <c r="BG50" s="144"/>
      <c r="BH50" s="151"/>
      <c r="BI50" s="144" t="s">
        <v>1</v>
      </c>
      <c r="BJ50" s="144"/>
      <c r="BK50" s="144"/>
      <c r="BL50" s="145" t="s">
        <v>2</v>
      </c>
      <c r="BM50" s="146"/>
      <c r="BN50" s="147"/>
      <c r="BO50" s="148" t="s">
        <v>9</v>
      </c>
    </row>
    <row r="51" spans="1:67" ht="15" hidden="1" thickBot="1" x14ac:dyDescent="0.35">
      <c r="A51" s="135"/>
      <c r="B51" s="152"/>
      <c r="C51" s="137"/>
      <c r="D51" s="139"/>
      <c r="E51" s="139"/>
      <c r="F51" s="139"/>
      <c r="G51" s="139"/>
      <c r="H51" s="139"/>
      <c r="I51" s="139"/>
      <c r="J51" s="139"/>
      <c r="K51" s="139"/>
      <c r="L51" s="139"/>
      <c r="M51" s="135"/>
      <c r="N51" s="139"/>
      <c r="O51" s="139"/>
      <c r="P51" s="139"/>
      <c r="Q51" s="139"/>
      <c r="R51" s="139"/>
      <c r="S51" s="139"/>
      <c r="T51" s="139"/>
      <c r="U51" s="141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5"/>
      <c r="AO51" s="139"/>
      <c r="AP51" s="139"/>
      <c r="AQ51" s="139"/>
      <c r="AR51" s="139"/>
      <c r="AS51" s="139"/>
      <c r="AT51" s="139"/>
      <c r="AU51" s="139"/>
      <c r="AV51" s="141"/>
      <c r="AW51" s="135"/>
      <c r="AX51" s="139"/>
      <c r="AY51" s="139"/>
      <c r="AZ51" s="139"/>
      <c r="BA51" s="139"/>
      <c r="BB51" s="139"/>
      <c r="BC51" s="139"/>
      <c r="BD51" s="139"/>
      <c r="BE51" s="141"/>
      <c r="BF51" s="25" t="s">
        <v>10</v>
      </c>
      <c r="BG51" s="26" t="s">
        <v>11</v>
      </c>
      <c r="BH51" s="27" t="s">
        <v>5</v>
      </c>
      <c r="BI51" s="64" t="s">
        <v>10</v>
      </c>
      <c r="BJ51" s="26" t="s">
        <v>11</v>
      </c>
      <c r="BK51" s="28" t="s">
        <v>5</v>
      </c>
      <c r="BL51" s="25" t="s">
        <v>10</v>
      </c>
      <c r="BM51" s="26" t="s">
        <v>11</v>
      </c>
      <c r="BN51" s="27" t="s">
        <v>5</v>
      </c>
      <c r="BO51" s="149"/>
    </row>
    <row r="52" spans="1:67" ht="18.600000000000001" hidden="1" thickBot="1" x14ac:dyDescent="0.35">
      <c r="A52" s="29">
        <v>1</v>
      </c>
      <c r="B52" s="79" t="s">
        <v>36</v>
      </c>
      <c r="C52" s="105" t="s">
        <v>37</v>
      </c>
      <c r="D52" s="142"/>
      <c r="E52" s="142"/>
      <c r="F52" s="142"/>
      <c r="G52" s="142"/>
      <c r="H52" s="142"/>
      <c r="I52" s="142"/>
      <c r="J52" s="142"/>
      <c r="K52" s="142"/>
      <c r="L52" s="142"/>
      <c r="M52" s="31"/>
      <c r="N52" s="32"/>
      <c r="O52" s="33"/>
      <c r="P52" s="34"/>
      <c r="Q52" s="32"/>
      <c r="R52" s="35"/>
      <c r="S52" s="62"/>
      <c r="T52" s="32"/>
      <c r="U52" s="63"/>
      <c r="V52" s="31"/>
      <c r="W52" s="32"/>
      <c r="X52" s="33"/>
      <c r="Y52" s="34"/>
      <c r="Z52" s="32"/>
      <c r="AA52" s="35"/>
      <c r="AB52" s="31"/>
      <c r="AC52" s="32"/>
      <c r="AD52" s="35"/>
      <c r="AE52" s="31"/>
      <c r="AF52" s="32"/>
      <c r="AG52" s="33"/>
      <c r="AH52" s="34"/>
      <c r="AI52" s="32"/>
      <c r="AJ52" s="35"/>
      <c r="AK52" s="31"/>
      <c r="AL52" s="32"/>
      <c r="AM52" s="35"/>
      <c r="AN52" s="31"/>
      <c r="AO52" s="32"/>
      <c r="AP52" s="33"/>
      <c r="AQ52" s="34"/>
      <c r="AR52" s="32"/>
      <c r="AS52" s="35"/>
      <c r="AT52" s="31"/>
      <c r="AU52" s="32"/>
      <c r="AV52" s="35"/>
      <c r="AW52" s="31"/>
      <c r="AX52" s="32"/>
      <c r="AY52" s="33"/>
      <c r="AZ52" s="34"/>
      <c r="BA52" s="32"/>
      <c r="BB52" s="35"/>
      <c r="BC52" s="31"/>
      <c r="BD52" s="32"/>
      <c r="BE52" s="35"/>
      <c r="BF52" s="12"/>
      <c r="BG52" s="12"/>
      <c r="BH52" s="13" t="e">
        <f t="shared" ref="BH52:BH56" si="18">(BF52)/(BG52+BF52)</f>
        <v>#DIV/0!</v>
      </c>
      <c r="BI52" s="14">
        <f>+IF(M52&gt;N52,1,0)+IF(P52&gt;Q52,1,0)+IF(S52&gt;T52,1,0)+IF(V52&gt;W52,1,0)+IF(Y52&gt;Z52,1,0)+IF(AB52&gt;AC52,1,0)+IF(AN52&gt;AO52,1,0)+IF(AQ52&gt;AR52,1,0)+IF(AT52&gt;AU52,1,0)+IF(AW52&gt;AX52,1,0)+IF(AZ52&gt;BA52,1,0)+IF(BC52&gt;BD52,1,0)</f>
        <v>0</v>
      </c>
      <c r="BJ52" s="14">
        <f>+IF(M52&lt;N52,1,0)+IF(P52&lt;Q52,1,0)+IF(S52&lt;T52,1,0)+IF(V52&lt;W52,1,0)+IF(Y52&lt;Z52,1,0)+IF(AB52&lt;AC52,1,0)+IF(AN52&lt;AO52,1,0)+IF(AQ52&lt;AR52,1,0)+IF(AT52&lt;AU52,1,0)+IF(AW52&lt;AX52,1,0)+IF(AZ52&lt;BA52,1,0)+IF(BC52&lt;BD52,1,0)</f>
        <v>0</v>
      </c>
      <c r="BK52" s="82" t="e">
        <f t="shared" ref="BK52:BK56" si="19">(BI52)/(BJ52+BI52)</f>
        <v>#DIV/0!</v>
      </c>
      <c r="BL52" s="15">
        <f>M52+P52+V52+Y52+AN52+AQ52+AW52+AZ52</f>
        <v>0</v>
      </c>
      <c r="BM52" s="15">
        <f>N52+Q52+W52+Z52+AO52+AR52+AX52+BA52</f>
        <v>0</v>
      </c>
      <c r="BN52" s="82" t="e">
        <f t="shared" ref="BN52:BN56" si="20">(BL52)/(BM52+BL52)</f>
        <v>#DIV/0!</v>
      </c>
      <c r="BO52" s="66"/>
    </row>
    <row r="53" spans="1:67" ht="18.600000000000001" hidden="1" thickBot="1" x14ac:dyDescent="0.4">
      <c r="A53" s="37">
        <v>2</v>
      </c>
      <c r="B53" s="109"/>
      <c r="C53" s="106"/>
      <c r="D53" s="40"/>
      <c r="E53" s="41"/>
      <c r="F53" s="42"/>
      <c r="G53" s="36"/>
      <c r="H53" s="41"/>
      <c r="I53" s="42"/>
      <c r="J53" s="36"/>
      <c r="K53" s="41"/>
      <c r="L53" s="42"/>
      <c r="M53" s="143"/>
      <c r="N53" s="143"/>
      <c r="O53" s="143"/>
      <c r="P53" s="143"/>
      <c r="Q53" s="143"/>
      <c r="R53" s="143"/>
      <c r="S53" s="143"/>
      <c r="T53" s="143"/>
      <c r="U53" s="143"/>
      <c r="V53" s="2"/>
      <c r="W53" s="3"/>
      <c r="X53" s="45"/>
      <c r="Y53" s="4"/>
      <c r="Z53" s="3"/>
      <c r="AA53" s="46"/>
      <c r="AB53" s="47"/>
      <c r="AC53" s="48"/>
      <c r="AD53" s="49"/>
      <c r="AE53" s="2"/>
      <c r="AF53" s="3"/>
      <c r="AG53" s="45"/>
      <c r="AH53" s="4"/>
      <c r="AI53" s="3"/>
      <c r="AJ53" s="46"/>
      <c r="AK53" s="47"/>
      <c r="AL53" s="48"/>
      <c r="AM53" s="49"/>
      <c r="AN53" s="40"/>
      <c r="AO53" s="41"/>
      <c r="AP53" s="42"/>
      <c r="AQ53" s="36"/>
      <c r="AR53" s="41"/>
      <c r="AS53" s="42"/>
      <c r="AT53" s="36"/>
      <c r="AU53" s="41"/>
      <c r="AV53" s="33"/>
      <c r="AW53" s="40"/>
      <c r="AX53" s="41"/>
      <c r="AY53" s="42"/>
      <c r="AZ53" s="36"/>
      <c r="BA53" s="41"/>
      <c r="BB53" s="42"/>
      <c r="BC53" s="36"/>
      <c r="BD53" s="41"/>
      <c r="BE53" s="50"/>
      <c r="BF53" s="12"/>
      <c r="BG53" s="12"/>
      <c r="BH53" s="13" t="e">
        <f t="shared" si="18"/>
        <v>#DIV/0!</v>
      </c>
      <c r="BI53" s="14">
        <f>+IF(D53&gt;E53,1,0)+IF(G53&gt;H53,1,0)+IF(J53&gt;K53,1,0)+IF(V53&gt;W53,1,0)+IF(Y53&gt;Z53,1,0)+IF(AB53&gt;AC53,1,0)+IF(AN53&gt;AO53,1,0)+IF(AQ53&gt;AR53,1,0)+IF(AT53&gt;AU53,1,0)+IF(AW53&gt;AX53,1,0)+IF(AZ53&gt;BA53,1,0)+IF(BC53&gt;BD53,1,0)</f>
        <v>0</v>
      </c>
      <c r="BJ53" s="14">
        <f>+IF(D53&lt;E53,1,0)+IF(G53&lt;H53,1,0)+IF(J53&lt;K53,1,0)+IF(V53&lt;W53,1,0)+IF(Y53&lt;Z53,1,0)+IF(AB53&lt;AC53,1,0)+IF(AN53&lt;AO53,1,0)+IF(AQ53&lt;AR53,1,0)+IF(AT53&lt;AU53,1,0)+IF(AW53&lt;AX53,1,0)+IF(AZ53&lt;BA53,1,0)+IF(BC53&lt;BD53,1,0)</f>
        <v>0</v>
      </c>
      <c r="BK53" s="82" t="e">
        <f t="shared" si="19"/>
        <v>#DIV/0!</v>
      </c>
      <c r="BL53" s="18">
        <f>+D53+G53+V53+Y53+AN53+AQ53+AW53+AZ53</f>
        <v>0</v>
      </c>
      <c r="BM53" s="19">
        <f>+E53+H53+W53+Z53+AO53+AR53</f>
        <v>0</v>
      </c>
      <c r="BN53" s="82" t="e">
        <f t="shared" si="20"/>
        <v>#DIV/0!</v>
      </c>
      <c r="BO53" s="51"/>
    </row>
    <row r="54" spans="1:67" ht="18.600000000000001" hidden="1" thickBot="1" x14ac:dyDescent="0.4">
      <c r="A54" s="37">
        <v>3</v>
      </c>
      <c r="B54" s="109"/>
      <c r="C54" s="106"/>
      <c r="D54" s="34"/>
      <c r="E54" s="32"/>
      <c r="F54" s="33"/>
      <c r="G54" s="31"/>
      <c r="H54" s="32"/>
      <c r="I54" s="33"/>
      <c r="J54" s="53"/>
      <c r="K54" s="54"/>
      <c r="L54" s="55"/>
      <c r="M54" s="5"/>
      <c r="N54" s="6"/>
      <c r="O54" s="49"/>
      <c r="P54" s="5"/>
      <c r="Q54" s="6"/>
      <c r="R54" s="49"/>
      <c r="S54" s="47"/>
      <c r="T54" s="48"/>
      <c r="U54" s="49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31"/>
      <c r="AO54" s="32"/>
      <c r="AP54" s="33"/>
      <c r="AQ54" s="34"/>
      <c r="AR54" s="32"/>
      <c r="AS54" s="35"/>
      <c r="AT54" s="31"/>
      <c r="AU54" s="32"/>
      <c r="AV54" s="35"/>
      <c r="AW54" s="31"/>
      <c r="AX54" s="32"/>
      <c r="AY54" s="33"/>
      <c r="AZ54" s="34"/>
      <c r="BA54" s="32"/>
      <c r="BB54" s="35"/>
      <c r="BC54" s="31"/>
      <c r="BD54" s="32"/>
      <c r="BE54" s="35"/>
      <c r="BF54" s="12"/>
      <c r="BG54" s="12"/>
      <c r="BH54" s="13" t="e">
        <f t="shared" si="18"/>
        <v>#DIV/0!</v>
      </c>
      <c r="BI54" s="14">
        <f>+(IF(D54&gt;E54,1,0)+IF(G54&gt;H54,1,0)+IF(J54&gt;K54,1,0)+IF(M54&gt;N54,1,0)+IF(P54&gt;Q54,1,0)+IF(S54&gt;T54,1,0)+IF(AN54&gt;AO54,1,0)+IF(AQ54&gt;AR54,1,0)+IF(AT54&gt;AU54,1,0)+IF(AW54&gt;AX54,1,0)+IF(AZ54&gt;BA54,1,0)+IF(BC54&gt;BD54,1,0))</f>
        <v>0</v>
      </c>
      <c r="BJ54" s="14">
        <f>+IF(D54&lt;E54,1,0)+IF(G54&lt;H54,1,0)+IF(J54&lt;K54,1,0)+IF(M54&lt;N54,1,0)+IF(P54&lt;Q54,1,0)+IF(S54&lt;T54,1,0)+IF(AN54&lt;AO54,1,0)+IF(AQ54&lt;AR54,1,0)+IF(AT54&lt;AU54,1,0)+IF(AW54&lt;AX54,1,0)+IF(AZ54&lt;BA54,1,0)+IF(BC54&lt;BD54,1,0)</f>
        <v>0</v>
      </c>
      <c r="BK54" s="82" t="e">
        <f t="shared" si="19"/>
        <v>#DIV/0!</v>
      </c>
      <c r="BL54" s="20">
        <f>+D54+G54+M54+P54+AN54+AQ54+AW54+AZ54</f>
        <v>0</v>
      </c>
      <c r="BM54" s="19">
        <f>+E54+H54+N54+Q54+AO54+AR54</f>
        <v>0</v>
      </c>
      <c r="BN54" s="82" t="e">
        <f t="shared" si="20"/>
        <v>#DIV/0!</v>
      </c>
      <c r="BO54" s="51"/>
    </row>
    <row r="55" spans="1:67" ht="18.600000000000001" hidden="1" thickBot="1" x14ac:dyDescent="0.4">
      <c r="A55" s="37">
        <v>4</v>
      </c>
      <c r="B55" s="109"/>
      <c r="C55" s="106"/>
      <c r="D55" s="34"/>
      <c r="E55" s="32"/>
      <c r="F55" s="33"/>
      <c r="G55" s="31"/>
      <c r="H55" s="32"/>
      <c r="I55" s="33"/>
      <c r="J55" s="57"/>
      <c r="K55" s="58"/>
      <c r="L55" s="59"/>
      <c r="M55" s="2"/>
      <c r="N55" s="3"/>
      <c r="O55" s="45"/>
      <c r="P55" s="2"/>
      <c r="Q55" s="3"/>
      <c r="R55" s="45"/>
      <c r="S55" s="43"/>
      <c r="T55" s="44"/>
      <c r="U55" s="45"/>
      <c r="V55" s="5"/>
      <c r="W55" s="6"/>
      <c r="X55" s="7"/>
      <c r="Y55" s="5"/>
      <c r="Z55" s="6"/>
      <c r="AA55" s="7"/>
      <c r="AB55" s="98"/>
      <c r="AC55" s="84"/>
      <c r="AD55" s="49"/>
      <c r="AE55" s="5"/>
      <c r="AF55" s="6"/>
      <c r="AG55" s="7"/>
      <c r="AH55" s="5"/>
      <c r="AI55" s="6"/>
      <c r="AJ55" s="7"/>
      <c r="AK55" s="98"/>
      <c r="AL55" s="84"/>
      <c r="AM55" s="49"/>
      <c r="AN55" s="65"/>
      <c r="AO55" s="65"/>
      <c r="AP55" s="65"/>
      <c r="AQ55" s="65"/>
      <c r="AR55" s="65"/>
      <c r="AS55" s="65"/>
      <c r="AT55" s="65"/>
      <c r="AU55" s="65"/>
      <c r="AV55" s="65"/>
      <c r="AW55" s="5"/>
      <c r="AX55" s="6"/>
      <c r="AY55" s="7"/>
      <c r="AZ55" s="5"/>
      <c r="BA55" s="6"/>
      <c r="BB55" s="49"/>
      <c r="BC55" s="5"/>
      <c r="BD55" s="6"/>
      <c r="BE55" s="49"/>
      <c r="BF55" s="69"/>
      <c r="BG55" s="12"/>
      <c r="BH55" s="13" t="e">
        <f t="shared" si="18"/>
        <v>#DIV/0!</v>
      </c>
      <c r="BI55" s="14">
        <f>+(IF(D55&gt;E55,1,0)+IF(G55&gt;H55,1,0)+IF(J55&gt;K55,1,0)+IF(M55&gt;N55,1,0)+IF(P55&gt;Q55,1,0)+IF(S55&gt;T55,1,0)+IF(V55&gt;W55,1,0)+IF(Y55&gt;Z55,1,0)+IF(AB55&gt;AC55,1,0)+IF(AW55&gt;AX55,1,0)+IF(AZ55&gt;BA55,1,0)+IF(BC55&gt;BD55,1,0))</f>
        <v>0</v>
      </c>
      <c r="BJ55" s="14">
        <f>+IF(D55&lt;E55,1,0)+IF(G55&lt;H55,1,0)+IF(J55&lt;K55,1,0)+IF(M55&lt;N55,1,0)+IF(P55&lt;Q55,1,0)+IF(S55&lt;T55,1,0)+IF(V55&lt;W55,1,0)+IF(Y55&lt;Z55,1,0)+IF(AB55&lt;AC55,1,0)+IF(AW55&lt;AX55,1,0)+IF(AZ55&lt;BA55,1,0)+IF(BC55&lt;BD55,1,0)</f>
        <v>0</v>
      </c>
      <c r="BK55" s="82" t="e">
        <f t="shared" si="19"/>
        <v>#DIV/0!</v>
      </c>
      <c r="BL55" s="72">
        <f>+D55+G55+M55+P55+V55+Y55+AW55+AZ55</f>
        <v>0</v>
      </c>
      <c r="BM55" s="20">
        <f>+E55+H55+N55+Q55+W55+Z55+AX55+BA55</f>
        <v>0</v>
      </c>
      <c r="BN55" s="82" t="e">
        <f t="shared" si="20"/>
        <v>#DIV/0!</v>
      </c>
      <c r="BO55" s="75"/>
    </row>
    <row r="56" spans="1:67" ht="18.600000000000001" hidden="1" thickBot="1" x14ac:dyDescent="0.35">
      <c r="A56" s="56">
        <v>5</v>
      </c>
      <c r="B56" s="10"/>
      <c r="C56" s="107"/>
      <c r="D56" s="34"/>
      <c r="E56" s="32"/>
      <c r="F56" s="33"/>
      <c r="G56" s="31"/>
      <c r="H56" s="32"/>
      <c r="I56" s="33"/>
      <c r="J56" s="57"/>
      <c r="K56" s="58"/>
      <c r="L56" s="59"/>
      <c r="M56" s="2"/>
      <c r="N56" s="3"/>
      <c r="O56" s="45"/>
      <c r="P56" s="2"/>
      <c r="Q56" s="3"/>
      <c r="R56" s="8"/>
      <c r="S56" s="2"/>
      <c r="T56" s="3"/>
      <c r="U56" s="45"/>
      <c r="V56" s="5"/>
      <c r="W56" s="6"/>
      <c r="X56" s="7"/>
      <c r="Y56" s="5"/>
      <c r="Z56" s="6"/>
      <c r="AA56" s="49"/>
      <c r="AB56" s="85"/>
      <c r="AC56" s="48"/>
      <c r="AD56" s="7"/>
      <c r="AE56" s="5"/>
      <c r="AF56" s="6"/>
      <c r="AG56" s="7"/>
      <c r="AH56" s="5"/>
      <c r="AI56" s="6"/>
      <c r="AJ56" s="49"/>
      <c r="AK56" s="85"/>
      <c r="AL56" s="48"/>
      <c r="AM56" s="7"/>
      <c r="AN56" s="5"/>
      <c r="AO56" s="6"/>
      <c r="AP56" s="49"/>
      <c r="AQ56" s="5"/>
      <c r="AR56" s="6"/>
      <c r="AS56" s="49"/>
      <c r="AT56" s="5"/>
      <c r="AU56" s="6"/>
      <c r="AV56" s="49"/>
      <c r="AW56" s="65"/>
      <c r="AX56" s="65"/>
      <c r="AY56" s="65"/>
      <c r="AZ56" s="65"/>
      <c r="BA56" s="65"/>
      <c r="BB56" s="65"/>
      <c r="BC56" s="65"/>
      <c r="BD56" s="65"/>
      <c r="BE56" s="65"/>
      <c r="BF56" s="67"/>
      <c r="BG56" s="68"/>
      <c r="BH56" s="13" t="e">
        <f t="shared" si="18"/>
        <v>#DIV/0!</v>
      </c>
      <c r="BI56" s="73">
        <f>+(IF(D56&gt;E56,1,0)+IF(G56&gt;H56,1,0)+IF(J56&gt;K56,1,0)+IF(M56&gt;N56,1,0)+IF(P56&gt;Q56,1,0)+IF(S56&gt;T56,1,0)+IF(V56&gt;W56,1,0)+IF(Y56&gt;Z56,1,0)+IF(AB56&gt;AC56,1,0)+IF(AN56&gt;AO56,1,0)+IF(AQ56&gt;AR56,1,0)+IF(AT56&gt;AU56,1,0))</f>
        <v>0</v>
      </c>
      <c r="BJ56" s="73">
        <f>+IF(D56&lt;E56,1,0)+IF(G56&lt;H56,1,0)+IF(J56&lt;K56,1,0)+IF(M56&lt;N56,1,0)+IF(P56&lt;Q56,1,0)+IF(S56&lt;T56,1,0)+IF(V56&lt;W56,1,0)+IF(Y56&lt;Z56,1,0)+IF(AB56&lt;AC56,1,0)+IF(AN56&lt;AO56,1,0)+IF(AQ56&lt;AR56,1,0)+IF(AT56&lt;AU56,1,0)</f>
        <v>0</v>
      </c>
      <c r="BK56" s="82" t="e">
        <f t="shared" si="19"/>
        <v>#DIV/0!</v>
      </c>
      <c r="BL56" s="70">
        <f>+D56+G56+M56+P56+V56+Y56+AN56+AQ56</f>
        <v>0</v>
      </c>
      <c r="BM56" s="71">
        <f>+E56+H56+N56+Q56+W56+Z56+AO56+AR56</f>
        <v>0</v>
      </c>
      <c r="BN56" s="82" t="e">
        <f t="shared" si="20"/>
        <v>#DIV/0!</v>
      </c>
      <c r="BO56" s="74"/>
    </row>
    <row r="57" spans="1:67" hidden="1" x14ac:dyDescent="0.3">
      <c r="BF57" s="83">
        <f>SUM(BF52:BF56)</f>
        <v>0</v>
      </c>
      <c r="BG57" s="83">
        <f>SUM(BG52:BG56)</f>
        <v>0</v>
      </c>
      <c r="BI57" s="83">
        <f>SUM(BI52:BI56)</f>
        <v>0</v>
      </c>
      <c r="BJ57" s="83">
        <f>SUM(BJ52:BJ56)</f>
        <v>0</v>
      </c>
      <c r="BL57" s="83">
        <f>SUM(BL52:BL56)</f>
        <v>0</v>
      </c>
      <c r="BM57" s="83">
        <f>SUM(BM52:BM56)</f>
        <v>0</v>
      </c>
    </row>
    <row r="58" spans="1:67" hidden="1" x14ac:dyDescent="0.3"/>
    <row r="59" spans="1:67" hidden="1" x14ac:dyDescent="0.3"/>
    <row r="60" spans="1:67" hidden="1" x14ac:dyDescent="0.3">
      <c r="A60" s="21"/>
      <c r="B60" s="111" t="s">
        <v>17</v>
      </c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2"/>
      <c r="N60" s="22"/>
      <c r="O60" s="22"/>
      <c r="P60" s="22"/>
      <c r="Q60" s="22"/>
      <c r="R60" s="22"/>
      <c r="S60" s="22"/>
      <c r="T60" s="22"/>
      <c r="U60" s="22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4"/>
      <c r="BH60" s="24"/>
      <c r="BI60" s="24"/>
      <c r="BJ60" s="24"/>
      <c r="BK60" s="24"/>
      <c r="BL60" s="24"/>
      <c r="BM60" s="24"/>
      <c r="BN60" s="24"/>
      <c r="BO60" s="21"/>
    </row>
    <row r="61" spans="1:67" hidden="1" x14ac:dyDescent="0.3">
      <c r="A61" s="134" t="s">
        <v>0</v>
      </c>
      <c r="B61" s="136" t="s">
        <v>6</v>
      </c>
      <c r="C61" s="136" t="s">
        <v>7</v>
      </c>
      <c r="D61" s="138">
        <v>1</v>
      </c>
      <c r="E61" s="138"/>
      <c r="F61" s="138"/>
      <c r="G61" s="138"/>
      <c r="H61" s="138"/>
      <c r="I61" s="138"/>
      <c r="J61" s="138"/>
      <c r="K61" s="138"/>
      <c r="L61" s="138"/>
      <c r="M61" s="134">
        <v>2</v>
      </c>
      <c r="N61" s="138"/>
      <c r="O61" s="138"/>
      <c r="P61" s="138"/>
      <c r="Q61" s="138"/>
      <c r="R61" s="138"/>
      <c r="S61" s="138"/>
      <c r="T61" s="138"/>
      <c r="U61" s="140"/>
      <c r="V61" s="138">
        <v>3</v>
      </c>
      <c r="W61" s="138"/>
      <c r="X61" s="138"/>
      <c r="Y61" s="138"/>
      <c r="Z61" s="138"/>
      <c r="AA61" s="138"/>
      <c r="AB61" s="138"/>
      <c r="AC61" s="138"/>
      <c r="AD61" s="138"/>
      <c r="AE61" s="138">
        <v>3</v>
      </c>
      <c r="AF61" s="138"/>
      <c r="AG61" s="138"/>
      <c r="AH61" s="138"/>
      <c r="AI61" s="138"/>
      <c r="AJ61" s="138"/>
      <c r="AK61" s="138"/>
      <c r="AL61" s="138"/>
      <c r="AM61" s="138"/>
      <c r="AN61" s="134">
        <v>4</v>
      </c>
      <c r="AO61" s="138"/>
      <c r="AP61" s="138"/>
      <c r="AQ61" s="138"/>
      <c r="AR61" s="138"/>
      <c r="AS61" s="138"/>
      <c r="AT61" s="138"/>
      <c r="AU61" s="138"/>
      <c r="AV61" s="140"/>
      <c r="AW61" s="134">
        <v>5</v>
      </c>
      <c r="AX61" s="138"/>
      <c r="AY61" s="138"/>
      <c r="AZ61" s="138"/>
      <c r="BA61" s="138"/>
      <c r="BB61" s="138"/>
      <c r="BC61" s="138"/>
      <c r="BD61" s="138"/>
      <c r="BE61" s="140"/>
      <c r="BF61" s="150" t="s">
        <v>8</v>
      </c>
      <c r="BG61" s="144"/>
      <c r="BH61" s="151"/>
      <c r="BI61" s="144" t="s">
        <v>1</v>
      </c>
      <c r="BJ61" s="144"/>
      <c r="BK61" s="144"/>
      <c r="BL61" s="145" t="s">
        <v>2</v>
      </c>
      <c r="BM61" s="146"/>
      <c r="BN61" s="147"/>
      <c r="BO61" s="148" t="s">
        <v>9</v>
      </c>
    </row>
    <row r="62" spans="1:67" ht="15" hidden="1" thickBot="1" x14ac:dyDescent="0.35">
      <c r="A62" s="135"/>
      <c r="B62" s="137"/>
      <c r="C62" s="137"/>
      <c r="D62" s="139"/>
      <c r="E62" s="139"/>
      <c r="F62" s="139"/>
      <c r="G62" s="139"/>
      <c r="H62" s="139"/>
      <c r="I62" s="139"/>
      <c r="J62" s="139"/>
      <c r="K62" s="139"/>
      <c r="L62" s="139"/>
      <c r="M62" s="135"/>
      <c r="N62" s="139"/>
      <c r="O62" s="139"/>
      <c r="P62" s="139"/>
      <c r="Q62" s="139"/>
      <c r="R62" s="139"/>
      <c r="S62" s="139"/>
      <c r="T62" s="139"/>
      <c r="U62" s="141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5"/>
      <c r="AO62" s="139"/>
      <c r="AP62" s="139"/>
      <c r="AQ62" s="139"/>
      <c r="AR62" s="139"/>
      <c r="AS62" s="139"/>
      <c r="AT62" s="139"/>
      <c r="AU62" s="139"/>
      <c r="AV62" s="141"/>
      <c r="AW62" s="135"/>
      <c r="AX62" s="139"/>
      <c r="AY62" s="139"/>
      <c r="AZ62" s="139"/>
      <c r="BA62" s="139"/>
      <c r="BB62" s="139"/>
      <c r="BC62" s="139"/>
      <c r="BD62" s="139"/>
      <c r="BE62" s="141"/>
      <c r="BF62" s="25" t="s">
        <v>10</v>
      </c>
      <c r="BG62" s="26" t="s">
        <v>11</v>
      </c>
      <c r="BH62" s="27" t="s">
        <v>5</v>
      </c>
      <c r="BI62" s="64" t="s">
        <v>10</v>
      </c>
      <c r="BJ62" s="26" t="s">
        <v>11</v>
      </c>
      <c r="BK62" s="28" t="s">
        <v>5</v>
      </c>
      <c r="BL62" s="25" t="s">
        <v>10</v>
      </c>
      <c r="BM62" s="26" t="s">
        <v>11</v>
      </c>
      <c r="BN62" s="27" t="s">
        <v>5</v>
      </c>
      <c r="BO62" s="149"/>
    </row>
    <row r="63" spans="1:67" ht="18.600000000000001" hidden="1" thickBot="1" x14ac:dyDescent="0.35">
      <c r="A63" s="29">
        <v>1</v>
      </c>
      <c r="B63" s="79" t="s">
        <v>38</v>
      </c>
      <c r="C63" s="30" t="s">
        <v>37</v>
      </c>
      <c r="D63" s="142"/>
      <c r="E63" s="142"/>
      <c r="F63" s="142"/>
      <c r="G63" s="142"/>
      <c r="H63" s="142"/>
      <c r="I63" s="142"/>
      <c r="J63" s="142"/>
      <c r="K63" s="142"/>
      <c r="L63" s="142"/>
      <c r="M63" s="31"/>
      <c r="N63" s="32"/>
      <c r="O63" s="33"/>
      <c r="P63" s="34"/>
      <c r="Q63" s="32"/>
      <c r="R63" s="35"/>
      <c r="S63" s="62"/>
      <c r="T63" s="32"/>
      <c r="U63" s="63"/>
      <c r="V63" s="31"/>
      <c r="W63" s="32"/>
      <c r="X63" s="33"/>
      <c r="Y63" s="34"/>
      <c r="Z63" s="32"/>
      <c r="AA63" s="35"/>
      <c r="AB63" s="31"/>
      <c r="AC63" s="32"/>
      <c r="AD63" s="35"/>
      <c r="AE63" s="31"/>
      <c r="AF63" s="32"/>
      <c r="AG63" s="33"/>
      <c r="AH63" s="34"/>
      <c r="AI63" s="32"/>
      <c r="AJ63" s="35"/>
      <c r="AK63" s="31"/>
      <c r="AL63" s="32"/>
      <c r="AM63" s="35"/>
      <c r="AN63" s="31"/>
      <c r="AO63" s="32"/>
      <c r="AP63" s="33"/>
      <c r="AQ63" s="34"/>
      <c r="AR63" s="32"/>
      <c r="AS63" s="35"/>
      <c r="AT63" s="31"/>
      <c r="AU63" s="32"/>
      <c r="AV63" s="35"/>
      <c r="AW63" s="31"/>
      <c r="AX63" s="32"/>
      <c r="AY63" s="33"/>
      <c r="AZ63" s="34"/>
      <c r="BA63" s="32"/>
      <c r="BB63" s="35"/>
      <c r="BC63" s="31"/>
      <c r="BD63" s="32"/>
      <c r="BE63" s="35"/>
      <c r="BF63" s="12"/>
      <c r="BG63" s="12"/>
      <c r="BH63" s="13" t="e">
        <f t="shared" ref="BH63:BH67" si="21">(BF63)/(BG63+BF63)</f>
        <v>#DIV/0!</v>
      </c>
      <c r="BI63" s="14">
        <f>+IF(M63&gt;N63,1,0)+IF(P63&gt;Q63,1,0)+IF(S63&gt;T63,1,0)+IF(V63&gt;W63,1,0)+IF(Y63&gt;Z63,1,0)+IF(AB63&gt;AC63,1,0)+IF(AN63&gt;AO63,1,0)+IF(AQ63&gt;AR63,1,0)+IF(AT63&gt;AU63,1,0)+IF(AW63&gt;AX63,1,0)+IF(AZ63&gt;BA63,1,0)+IF(BC63&gt;BD63,1,0)</f>
        <v>0</v>
      </c>
      <c r="BJ63" s="14">
        <f>+IF(M63&lt;N63,1,0)+IF(P63&lt;Q63,1,0)+IF(S63&lt;T63,1,0)+IF(V63&lt;W63,1,0)+IF(Y63&lt;Z63,1,0)+IF(AB63&lt;AC63,1,0)+IF(AN63&lt;AO63,1,0)+IF(AQ63&lt;AR63,1,0)+IF(AT63&lt;AU63,1,0)+IF(AW63&lt;AX63,1,0)+IF(AZ63&lt;BA63,1,0)+IF(BC63&lt;BD63,1,0)</f>
        <v>0</v>
      </c>
      <c r="BK63" s="82" t="e">
        <f t="shared" ref="BK63:BK67" si="22">(BI63)/(BJ63+BI63)</f>
        <v>#DIV/0!</v>
      </c>
      <c r="BL63" s="15">
        <f>M63+P63+V63+Y63+AN63+AQ63+AW63+AZ63</f>
        <v>0</v>
      </c>
      <c r="BM63" s="15">
        <f>N63+Q63+W63+Z63+AO63+AR63+AX63+BA63</f>
        <v>0</v>
      </c>
      <c r="BN63" s="82" t="e">
        <f t="shared" ref="BN63:BN67" si="23">(BL63)/(BM63+BL63)</f>
        <v>#DIV/0!</v>
      </c>
      <c r="BO63" s="66"/>
    </row>
    <row r="64" spans="1:67" ht="18.600000000000001" hidden="1" thickBot="1" x14ac:dyDescent="0.35">
      <c r="A64" s="37">
        <v>2</v>
      </c>
      <c r="B64" s="38"/>
      <c r="C64" s="39"/>
      <c r="D64" s="40"/>
      <c r="E64" s="41"/>
      <c r="F64" s="42"/>
      <c r="G64" s="36"/>
      <c r="H64" s="41"/>
      <c r="I64" s="42"/>
      <c r="J64" s="36"/>
      <c r="K64" s="41"/>
      <c r="L64" s="42"/>
      <c r="M64" s="143"/>
      <c r="N64" s="143"/>
      <c r="O64" s="143"/>
      <c r="P64" s="143"/>
      <c r="Q64" s="143"/>
      <c r="R64" s="143"/>
      <c r="S64" s="143"/>
      <c r="T64" s="143"/>
      <c r="U64" s="143"/>
      <c r="V64" s="2"/>
      <c r="W64" s="3"/>
      <c r="X64" s="45"/>
      <c r="Y64" s="4"/>
      <c r="Z64" s="3"/>
      <c r="AA64" s="46"/>
      <c r="AB64" s="47"/>
      <c r="AC64" s="48"/>
      <c r="AD64" s="49"/>
      <c r="AE64" s="2"/>
      <c r="AF64" s="3"/>
      <c r="AG64" s="45"/>
      <c r="AH64" s="4"/>
      <c r="AI64" s="3"/>
      <c r="AJ64" s="46"/>
      <c r="AK64" s="47"/>
      <c r="AL64" s="48"/>
      <c r="AM64" s="49"/>
      <c r="AN64" s="40"/>
      <c r="AO64" s="41"/>
      <c r="AP64" s="42"/>
      <c r="AQ64" s="36"/>
      <c r="AR64" s="41"/>
      <c r="AS64" s="42"/>
      <c r="AT64" s="36"/>
      <c r="AU64" s="41"/>
      <c r="AV64" s="33"/>
      <c r="AW64" s="40"/>
      <c r="AX64" s="41"/>
      <c r="AY64" s="42"/>
      <c r="AZ64" s="36"/>
      <c r="BA64" s="41"/>
      <c r="BB64" s="42"/>
      <c r="BC64" s="36"/>
      <c r="BD64" s="41"/>
      <c r="BE64" s="50"/>
      <c r="BF64" s="12"/>
      <c r="BG64" s="12"/>
      <c r="BH64" s="13" t="e">
        <f t="shared" si="21"/>
        <v>#DIV/0!</v>
      </c>
      <c r="BI64" s="14">
        <f>+IF(D64&gt;E64,1,0)+IF(G64&gt;H64,1,0)+IF(J64&gt;K64,1,0)+IF(V64&gt;W64,1,0)+IF(Y64&gt;Z64,1,0)+IF(AB64&gt;AC64,1,0)+IF(AN64&gt;AO64,1,0)+IF(AQ64&gt;AR64,1,0)+IF(AT64&gt;AU64,1,0)+IF(AW64&gt;AX64,1,0)+IF(AZ64&gt;BA64,1,0)+IF(BC64&gt;BD64,1,0)</f>
        <v>0</v>
      </c>
      <c r="BJ64" s="14">
        <f>+IF(D64&lt;E64,1,0)+IF(G64&lt;H64,1,0)+IF(J64&lt;K64,1,0)+IF(V64&lt;W64,1,0)+IF(Y64&lt;Z64,1,0)+IF(AB64&lt;AC64,1,0)+IF(AN64&lt;AO64,1,0)+IF(AQ64&lt;AR64,1,0)+IF(AT64&lt;AU64,1,0)+IF(AW64&lt;AX64,1,0)+IF(AZ64&lt;BA64,1,0)+IF(BC64&lt;BD64,1,0)</f>
        <v>0</v>
      </c>
      <c r="BK64" s="82" t="e">
        <f t="shared" si="22"/>
        <v>#DIV/0!</v>
      </c>
      <c r="BL64" s="18">
        <f>+D64+G64+V64+Y64+AN64+AQ64+AW64+AZ64</f>
        <v>0</v>
      </c>
      <c r="BM64" s="19">
        <f>+E64+H64+W64+Z64+AO64+AR64</f>
        <v>0</v>
      </c>
      <c r="BN64" s="82" t="e">
        <f t="shared" si="23"/>
        <v>#DIV/0!</v>
      </c>
      <c r="BO64" s="51"/>
    </row>
    <row r="65" spans="1:67" ht="18.600000000000001" hidden="1" thickBot="1" x14ac:dyDescent="0.35">
      <c r="A65" s="37">
        <v>3</v>
      </c>
      <c r="B65" s="52"/>
      <c r="C65" s="39"/>
      <c r="D65" s="34"/>
      <c r="E65" s="32"/>
      <c r="F65" s="33"/>
      <c r="G65" s="31"/>
      <c r="H65" s="32"/>
      <c r="I65" s="33"/>
      <c r="J65" s="53"/>
      <c r="K65" s="54"/>
      <c r="L65" s="55"/>
      <c r="M65" s="5"/>
      <c r="N65" s="6"/>
      <c r="O65" s="49"/>
      <c r="P65" s="5"/>
      <c r="Q65" s="6"/>
      <c r="R65" s="49"/>
      <c r="S65" s="47"/>
      <c r="T65" s="48"/>
      <c r="U65" s="49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31"/>
      <c r="AO65" s="32"/>
      <c r="AP65" s="33"/>
      <c r="AQ65" s="34"/>
      <c r="AR65" s="32"/>
      <c r="AS65" s="35"/>
      <c r="AT65" s="31"/>
      <c r="AU65" s="32"/>
      <c r="AV65" s="35"/>
      <c r="AW65" s="31"/>
      <c r="AX65" s="32"/>
      <c r="AY65" s="33"/>
      <c r="AZ65" s="34"/>
      <c r="BA65" s="32"/>
      <c r="BB65" s="35"/>
      <c r="BC65" s="31"/>
      <c r="BD65" s="32"/>
      <c r="BE65" s="35"/>
      <c r="BF65" s="12"/>
      <c r="BG65" s="12"/>
      <c r="BH65" s="13" t="e">
        <f t="shared" si="21"/>
        <v>#DIV/0!</v>
      </c>
      <c r="BI65" s="14">
        <f>+(IF(D65&gt;E65,1,0)+IF(G65&gt;H65,1,0)+IF(J65&gt;K65,1,0)+IF(M65&gt;N65,1,0)+IF(P65&gt;Q65,1,0)+IF(S65&gt;T65,1,0)+IF(AN65&gt;AO65,1,0)+IF(AQ65&gt;AR65,1,0)+IF(AT65&gt;AU65,1,0)+IF(AW65&gt;AX65,1,0)+IF(AZ65&gt;BA65,1,0)+IF(BC65&gt;BD65,1,0))</f>
        <v>0</v>
      </c>
      <c r="BJ65" s="14">
        <f>+IF(D65&lt;E65,1,0)+IF(G65&lt;H65,1,0)+IF(J65&lt;K65,1,0)+IF(M65&lt;N65,1,0)+IF(P65&lt;Q65,1,0)+IF(S65&lt;T65,1,0)+IF(AN65&lt;AO65,1,0)+IF(AQ65&lt;AR65,1,0)+IF(AT65&lt;AU65,1,0)+IF(AW65&lt;AX65,1,0)+IF(AZ65&lt;BA65,1,0)+IF(BC65&lt;BD65,1,0)</f>
        <v>0</v>
      </c>
      <c r="BK65" s="82" t="e">
        <f t="shared" si="22"/>
        <v>#DIV/0!</v>
      </c>
      <c r="BL65" s="20">
        <f>+D65+G65+M65+P65+AN65+AQ65+AW65+AZ65</f>
        <v>0</v>
      </c>
      <c r="BM65" s="19">
        <f>+E65+H65+N65+Q65+AO65+AR65</f>
        <v>0</v>
      </c>
      <c r="BN65" s="82" t="e">
        <f t="shared" si="23"/>
        <v>#DIV/0!</v>
      </c>
      <c r="BO65" s="51"/>
    </row>
    <row r="66" spans="1:67" ht="18.600000000000001" hidden="1" thickBot="1" x14ac:dyDescent="0.35">
      <c r="A66" s="61">
        <v>4</v>
      </c>
      <c r="B66" s="9"/>
      <c r="C66" s="39"/>
      <c r="D66" s="34"/>
      <c r="E66" s="32"/>
      <c r="F66" s="33"/>
      <c r="G66" s="31"/>
      <c r="H66" s="32"/>
      <c r="I66" s="33"/>
      <c r="J66" s="57"/>
      <c r="K66" s="58"/>
      <c r="L66" s="59"/>
      <c r="M66" s="2"/>
      <c r="N66" s="3"/>
      <c r="O66" s="45"/>
      <c r="P66" s="2"/>
      <c r="Q66" s="3"/>
      <c r="R66" s="45"/>
      <c r="S66" s="43"/>
      <c r="T66" s="44"/>
      <c r="U66" s="45"/>
      <c r="V66" s="5"/>
      <c r="W66" s="6"/>
      <c r="X66" s="7"/>
      <c r="Y66" s="5"/>
      <c r="Z66" s="6"/>
      <c r="AA66" s="7"/>
      <c r="AB66" s="5"/>
      <c r="AC66" s="6"/>
      <c r="AD66" s="49"/>
      <c r="AE66" s="5"/>
      <c r="AF66" s="6"/>
      <c r="AG66" s="7"/>
      <c r="AH66" s="5"/>
      <c r="AI66" s="6"/>
      <c r="AJ66" s="7"/>
      <c r="AK66" s="5"/>
      <c r="AL66" s="6"/>
      <c r="AM66" s="49"/>
      <c r="AN66" s="65"/>
      <c r="AO66" s="65"/>
      <c r="AP66" s="65"/>
      <c r="AQ66" s="65"/>
      <c r="AR66" s="65"/>
      <c r="AS66" s="65"/>
      <c r="AT66" s="65"/>
      <c r="AU66" s="65"/>
      <c r="AV66" s="65"/>
      <c r="AW66" s="5"/>
      <c r="AX66" s="6"/>
      <c r="AY66" s="7"/>
      <c r="AZ66" s="5"/>
      <c r="BA66" s="6"/>
      <c r="BB66" s="49"/>
      <c r="BC66" s="5"/>
      <c r="BD66" s="6"/>
      <c r="BE66" s="49"/>
      <c r="BF66" s="69"/>
      <c r="BG66" s="12"/>
      <c r="BH66" s="13" t="e">
        <f t="shared" si="21"/>
        <v>#DIV/0!</v>
      </c>
      <c r="BI66" s="14">
        <f>+(IF(D66&gt;E66,1,0)+IF(G66&gt;H66,1,0)+IF(J66&gt;K66,1,0)+IF(M66&gt;N66,1,0)+IF(P66&gt;Q66,1,0)+IF(S66&gt;T66,1,0)+IF(V66&gt;W66,1,0)+IF(Y66&gt;Z66,1,0)+IF(AB66&gt;AC66,1,0)+IF(AW66&gt;AX66,1,0)+IF(AZ66&gt;BA66,1,0)+IF(BC66&gt;BD66,1,0))</f>
        <v>0</v>
      </c>
      <c r="BJ66" s="14">
        <f>+IF(D66&lt;E66,1,0)+IF(G66&lt;H66,1,0)+IF(J66&lt;K66,1,0)+IF(M66&lt;N66,1,0)+IF(P66&lt;Q66,1,0)+IF(S66&lt;T66,1,0)+IF(V66&lt;W66,1,0)+IF(Y66&lt;Z66,1,0)+IF(AB66&lt;AC66,1,0)+IF(AW66&lt;AX66,1,0)+IF(AZ66&lt;BA66,1,0)+IF(BC66&lt;BD66,1,0)</f>
        <v>0</v>
      </c>
      <c r="BK66" s="82" t="e">
        <f t="shared" si="22"/>
        <v>#DIV/0!</v>
      </c>
      <c r="BL66" s="72">
        <f>+D66+G66+M66+P66+V66+Y66+AW66+AZ66</f>
        <v>0</v>
      </c>
      <c r="BM66" s="20">
        <f>+E66+H66+N66+Q66+W66+Z66+AX66+BA66</f>
        <v>0</v>
      </c>
      <c r="BN66" s="82" t="e">
        <f t="shared" si="23"/>
        <v>#DIV/0!</v>
      </c>
      <c r="BO66" s="75"/>
    </row>
    <row r="67" spans="1:67" ht="18.600000000000001" hidden="1" thickBot="1" x14ac:dyDescent="0.35">
      <c r="A67" s="56">
        <v>5</v>
      </c>
      <c r="B67" s="10"/>
      <c r="C67" s="11"/>
      <c r="D67" s="34"/>
      <c r="E67" s="32"/>
      <c r="F67" s="33"/>
      <c r="G67" s="31"/>
      <c r="H67" s="32"/>
      <c r="I67" s="33"/>
      <c r="J67" s="57"/>
      <c r="K67" s="58"/>
      <c r="L67" s="59"/>
      <c r="M67" s="2"/>
      <c r="N67" s="3"/>
      <c r="O67" s="45"/>
      <c r="P67" s="2"/>
      <c r="Q67" s="3"/>
      <c r="R67" s="8"/>
      <c r="S67" s="2"/>
      <c r="T67" s="3"/>
      <c r="U67" s="45"/>
      <c r="V67" s="5"/>
      <c r="W67" s="6"/>
      <c r="X67" s="7"/>
      <c r="Y67" s="5"/>
      <c r="Z67" s="6"/>
      <c r="AA67" s="49"/>
      <c r="AB67" s="47"/>
      <c r="AC67" s="48"/>
      <c r="AD67" s="7"/>
      <c r="AE67" s="5"/>
      <c r="AF67" s="6"/>
      <c r="AG67" s="7"/>
      <c r="AH67" s="5"/>
      <c r="AI67" s="6"/>
      <c r="AJ67" s="49"/>
      <c r="AK67" s="47"/>
      <c r="AL67" s="48"/>
      <c r="AM67" s="7"/>
      <c r="AN67" s="5"/>
      <c r="AO67" s="6"/>
      <c r="AP67" s="49"/>
      <c r="AQ67" s="5"/>
      <c r="AR67" s="6"/>
      <c r="AS67" s="49"/>
      <c r="AT67" s="5"/>
      <c r="AU67" s="6"/>
      <c r="AV67" s="49"/>
      <c r="AW67" s="65"/>
      <c r="AX67" s="65"/>
      <c r="AY67" s="65"/>
      <c r="AZ67" s="65"/>
      <c r="BA67" s="65"/>
      <c r="BB67" s="65"/>
      <c r="BC67" s="65"/>
      <c r="BD67" s="65"/>
      <c r="BE67" s="65"/>
      <c r="BF67" s="67"/>
      <c r="BG67" s="68"/>
      <c r="BH67" s="13" t="e">
        <f t="shared" si="21"/>
        <v>#DIV/0!</v>
      </c>
      <c r="BI67" s="73">
        <f>+(IF(D67&gt;E67,1,0)+IF(G67&gt;H67,1,0)+IF(J67&gt;K67,1,0)+IF(M67&gt;N67,1,0)+IF(P67&gt;Q67,1,0)+IF(S67&gt;T67,1,0)+IF(V67&gt;W67,1,0)+IF(Y67&gt;Z67,1,0)+IF(AB67&gt;AC67,1,0)+IF(AN67&gt;AO67,1,0)+IF(AQ67&gt;AR67,1,0)+IF(AT67&gt;AU67,1,0))</f>
        <v>0</v>
      </c>
      <c r="BJ67" s="73">
        <f>+IF(D67&lt;E67,1,0)+IF(G67&lt;H67,1,0)+IF(J67&lt;K67,1,0)+IF(M67&lt;N67,1,0)+IF(P67&lt;Q67,1,0)+IF(S67&lt;T67,1,0)+IF(V67&lt;W67,1,0)+IF(Y67&lt;Z67,1,0)+IF(AB67&lt;AC67,1,0)+IF(AN67&lt;AO67,1,0)+IF(AQ67&lt;AR67,1,0)+IF(AT67&lt;AU67,1,0)</f>
        <v>0</v>
      </c>
      <c r="BK67" s="82" t="e">
        <f t="shared" si="22"/>
        <v>#DIV/0!</v>
      </c>
      <c r="BL67" s="70">
        <f>+D67+G67+M67+P67+V67+Y67+AN67+AQ67</f>
        <v>0</v>
      </c>
      <c r="BM67" s="71">
        <f>+E67+H67+N67+Q67+W67+Z67+AO67+AR67</f>
        <v>0</v>
      </c>
      <c r="BN67" s="82" t="e">
        <f t="shared" si="23"/>
        <v>#DIV/0!</v>
      </c>
      <c r="BO67" s="74"/>
    </row>
    <row r="68" spans="1:67" hidden="1" x14ac:dyDescent="0.3">
      <c r="BF68" s="83">
        <f>SUM(BF63:BF67)</f>
        <v>0</v>
      </c>
      <c r="BG68" s="83">
        <f>SUM(BG63:BG67)</f>
        <v>0</v>
      </c>
      <c r="BI68" s="83">
        <f>SUM(BI63:BI67)</f>
        <v>0</v>
      </c>
      <c r="BJ68" s="83">
        <f>SUM(BJ63:BJ67)</f>
        <v>0</v>
      </c>
      <c r="BL68" s="83">
        <f>SUM(BL63:BL67)</f>
        <v>0</v>
      </c>
      <c r="BM68" s="83">
        <f>SUM(BM63:BM67)</f>
        <v>0</v>
      </c>
    </row>
    <row r="69" spans="1:67" hidden="1" x14ac:dyDescent="0.3"/>
    <row r="70" spans="1:67" hidden="1" x14ac:dyDescent="0.3"/>
    <row r="71" spans="1:67" hidden="1" x14ac:dyDescent="0.3">
      <c r="A71" s="21"/>
      <c r="B71" s="111" t="s">
        <v>18</v>
      </c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2"/>
      <c r="N71" s="22"/>
      <c r="O71" s="22"/>
      <c r="P71" s="22"/>
      <c r="Q71" s="22"/>
      <c r="R71" s="22"/>
      <c r="S71" s="22"/>
      <c r="T71" s="22"/>
      <c r="U71" s="22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4"/>
      <c r="BH71" s="24"/>
      <c r="BI71" s="24"/>
      <c r="BJ71" s="24"/>
      <c r="BK71" s="24"/>
      <c r="BL71" s="24"/>
      <c r="BM71" s="24"/>
      <c r="BN71" s="24"/>
      <c r="BO71" s="21"/>
    </row>
    <row r="72" spans="1:67" hidden="1" x14ac:dyDescent="0.3">
      <c r="A72" s="134" t="s">
        <v>0</v>
      </c>
      <c r="B72" s="136" t="s">
        <v>6</v>
      </c>
      <c r="C72" s="136" t="s">
        <v>7</v>
      </c>
      <c r="D72" s="138">
        <v>1</v>
      </c>
      <c r="E72" s="138"/>
      <c r="F72" s="138"/>
      <c r="G72" s="138"/>
      <c r="H72" s="138"/>
      <c r="I72" s="138"/>
      <c r="J72" s="138"/>
      <c r="K72" s="138"/>
      <c r="L72" s="138"/>
      <c r="M72" s="134">
        <v>2</v>
      </c>
      <c r="N72" s="138"/>
      <c r="O72" s="138"/>
      <c r="P72" s="138"/>
      <c r="Q72" s="138"/>
      <c r="R72" s="138"/>
      <c r="S72" s="138"/>
      <c r="T72" s="138"/>
      <c r="U72" s="140"/>
      <c r="V72" s="138">
        <v>3</v>
      </c>
      <c r="W72" s="138"/>
      <c r="X72" s="138"/>
      <c r="Y72" s="138"/>
      <c r="Z72" s="138"/>
      <c r="AA72" s="138"/>
      <c r="AB72" s="138"/>
      <c r="AC72" s="138"/>
      <c r="AD72" s="138"/>
      <c r="AE72" s="138">
        <v>3</v>
      </c>
      <c r="AF72" s="138"/>
      <c r="AG72" s="138"/>
      <c r="AH72" s="138"/>
      <c r="AI72" s="138"/>
      <c r="AJ72" s="138"/>
      <c r="AK72" s="138"/>
      <c r="AL72" s="138"/>
      <c r="AM72" s="138"/>
      <c r="AN72" s="134">
        <v>4</v>
      </c>
      <c r="AO72" s="138"/>
      <c r="AP72" s="138"/>
      <c r="AQ72" s="138"/>
      <c r="AR72" s="138"/>
      <c r="AS72" s="138"/>
      <c r="AT72" s="138"/>
      <c r="AU72" s="138"/>
      <c r="AV72" s="140"/>
      <c r="AW72" s="134">
        <v>5</v>
      </c>
      <c r="AX72" s="138"/>
      <c r="AY72" s="138"/>
      <c r="AZ72" s="138"/>
      <c r="BA72" s="138"/>
      <c r="BB72" s="138"/>
      <c r="BC72" s="138"/>
      <c r="BD72" s="138"/>
      <c r="BE72" s="140"/>
      <c r="BF72" s="150" t="s">
        <v>8</v>
      </c>
      <c r="BG72" s="144"/>
      <c r="BH72" s="151"/>
      <c r="BI72" s="144" t="s">
        <v>1</v>
      </c>
      <c r="BJ72" s="144"/>
      <c r="BK72" s="144"/>
      <c r="BL72" s="145" t="s">
        <v>2</v>
      </c>
      <c r="BM72" s="146"/>
      <c r="BN72" s="147"/>
      <c r="BO72" s="148" t="s">
        <v>9</v>
      </c>
    </row>
    <row r="73" spans="1:67" ht="15" hidden="1" thickBot="1" x14ac:dyDescent="0.35">
      <c r="A73" s="135"/>
      <c r="B73" s="137"/>
      <c r="C73" s="137"/>
      <c r="D73" s="139"/>
      <c r="E73" s="139"/>
      <c r="F73" s="139"/>
      <c r="G73" s="139"/>
      <c r="H73" s="139"/>
      <c r="I73" s="139"/>
      <c r="J73" s="139"/>
      <c r="K73" s="139"/>
      <c r="L73" s="139"/>
      <c r="M73" s="135"/>
      <c r="N73" s="139"/>
      <c r="O73" s="139"/>
      <c r="P73" s="139"/>
      <c r="Q73" s="139"/>
      <c r="R73" s="139"/>
      <c r="S73" s="139"/>
      <c r="T73" s="139"/>
      <c r="U73" s="141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5"/>
      <c r="AO73" s="139"/>
      <c r="AP73" s="139"/>
      <c r="AQ73" s="139"/>
      <c r="AR73" s="139"/>
      <c r="AS73" s="139"/>
      <c r="AT73" s="139"/>
      <c r="AU73" s="139"/>
      <c r="AV73" s="141"/>
      <c r="AW73" s="135"/>
      <c r="AX73" s="139"/>
      <c r="AY73" s="139"/>
      <c r="AZ73" s="139"/>
      <c r="BA73" s="139"/>
      <c r="BB73" s="139"/>
      <c r="BC73" s="139"/>
      <c r="BD73" s="139"/>
      <c r="BE73" s="141"/>
      <c r="BF73" s="25" t="s">
        <v>10</v>
      </c>
      <c r="BG73" s="26" t="s">
        <v>11</v>
      </c>
      <c r="BH73" s="27" t="s">
        <v>5</v>
      </c>
      <c r="BI73" s="64" t="s">
        <v>10</v>
      </c>
      <c r="BJ73" s="26" t="s">
        <v>11</v>
      </c>
      <c r="BK73" s="28" t="s">
        <v>5</v>
      </c>
      <c r="BL73" s="25" t="s">
        <v>10</v>
      </c>
      <c r="BM73" s="26" t="s">
        <v>11</v>
      </c>
      <c r="BN73" s="27" t="s">
        <v>5</v>
      </c>
      <c r="BO73" s="149"/>
    </row>
    <row r="74" spans="1:67" ht="18.600000000000001" hidden="1" thickBot="1" x14ac:dyDescent="0.35">
      <c r="A74" s="29">
        <v>1</v>
      </c>
      <c r="B74" s="79" t="s">
        <v>39</v>
      </c>
      <c r="C74" s="30" t="s">
        <v>40</v>
      </c>
      <c r="D74" s="142"/>
      <c r="E74" s="142"/>
      <c r="F74" s="142"/>
      <c r="G74" s="142"/>
      <c r="H74" s="142"/>
      <c r="I74" s="142"/>
      <c r="J74" s="142"/>
      <c r="K74" s="142"/>
      <c r="L74" s="142"/>
      <c r="M74" s="31"/>
      <c r="N74" s="32"/>
      <c r="O74" s="33"/>
      <c r="P74" s="34"/>
      <c r="Q74" s="32"/>
      <c r="R74" s="35"/>
      <c r="S74" s="62"/>
      <c r="T74" s="32"/>
      <c r="U74" s="63"/>
      <c r="V74" s="31"/>
      <c r="W74" s="32"/>
      <c r="X74" s="33"/>
      <c r="Y74" s="34"/>
      <c r="Z74" s="32"/>
      <c r="AA74" s="35"/>
      <c r="AB74" s="31"/>
      <c r="AC74" s="32"/>
      <c r="AD74" s="35"/>
      <c r="AE74" s="31"/>
      <c r="AF74" s="32"/>
      <c r="AG74" s="33"/>
      <c r="AH74" s="34"/>
      <c r="AI74" s="32"/>
      <c r="AJ74" s="35"/>
      <c r="AK74" s="31"/>
      <c r="AL74" s="32"/>
      <c r="AM74" s="35"/>
      <c r="AN74" s="31"/>
      <c r="AO74" s="32"/>
      <c r="AP74" s="33"/>
      <c r="AQ74" s="34"/>
      <c r="AR74" s="32"/>
      <c r="AS74" s="35"/>
      <c r="AT74" s="31"/>
      <c r="AU74" s="32"/>
      <c r="AV74" s="35"/>
      <c r="AW74" s="31"/>
      <c r="AX74" s="32"/>
      <c r="AY74" s="33"/>
      <c r="AZ74" s="34"/>
      <c r="BA74" s="32"/>
      <c r="BB74" s="35"/>
      <c r="BC74" s="31"/>
      <c r="BD74" s="32"/>
      <c r="BE74" s="35"/>
      <c r="BF74" s="12"/>
      <c r="BG74" s="12"/>
      <c r="BH74" s="13" t="e">
        <f t="shared" ref="BH74:BH78" si="24">(BF74)/(BG74+BF74)</f>
        <v>#DIV/0!</v>
      </c>
      <c r="BI74" s="14">
        <f>+IF(M74&gt;N74,1,0)+IF(P74&gt;Q74,1,0)+IF(S74&gt;T74,1,0)+IF(V74&gt;W74,1,0)+IF(Y74&gt;Z74,1,0)+IF(AB74&gt;AC74,1,0)+IF(AN74&gt;AO74,1,0)+IF(AQ74&gt;AR74,1,0)+IF(AT74&gt;AU74,1,0)+IF(AW74&gt;AX74,1,0)+IF(AZ74&gt;BA74,1,0)+IF(BC74&gt;BD74,1,0)</f>
        <v>0</v>
      </c>
      <c r="BJ74" s="14">
        <f>+IF(M74&lt;N74,1,0)+IF(P74&lt;Q74,1,0)+IF(S74&lt;T74,1,0)+IF(V74&lt;W74,1,0)+IF(Y74&lt;Z74,1,0)+IF(AB74&lt;AC74,1,0)+IF(AN74&lt;AO74,1,0)+IF(AQ74&lt;AR74,1,0)+IF(AT74&lt;AU74,1,0)+IF(AW74&lt;AX74,1,0)+IF(AZ74&lt;BA74,1,0)+IF(BC74&lt;BD74,1,0)</f>
        <v>0</v>
      </c>
      <c r="BK74" s="82" t="e">
        <f t="shared" ref="BK74:BK78" si="25">(BI74)/(BJ74+BI74)</f>
        <v>#DIV/0!</v>
      </c>
      <c r="BL74" s="15">
        <f>M74+P74+V74+Y74+AN74+AQ74+AW74+AZ74</f>
        <v>0</v>
      </c>
      <c r="BM74" s="15">
        <f>N74+Q74+W74+Z74+AO74+AR74+AX74+BA74</f>
        <v>0</v>
      </c>
      <c r="BN74" s="82" t="e">
        <f t="shared" ref="BN74:BN78" si="26">(BL74)/(BM74+BL74)</f>
        <v>#DIV/0!</v>
      </c>
      <c r="BO74" s="66"/>
    </row>
    <row r="75" spans="1:67" ht="18.600000000000001" hidden="1" thickBot="1" x14ac:dyDescent="0.35">
      <c r="A75" s="37">
        <v>2</v>
      </c>
      <c r="B75" s="38"/>
      <c r="C75" s="39"/>
      <c r="D75" s="40"/>
      <c r="E75" s="41"/>
      <c r="F75" s="42"/>
      <c r="G75" s="36"/>
      <c r="H75" s="41"/>
      <c r="I75" s="42"/>
      <c r="J75" s="36"/>
      <c r="K75" s="41"/>
      <c r="L75" s="42"/>
      <c r="M75" s="143"/>
      <c r="N75" s="143"/>
      <c r="O75" s="143"/>
      <c r="P75" s="143"/>
      <c r="Q75" s="143"/>
      <c r="R75" s="143"/>
      <c r="S75" s="143"/>
      <c r="T75" s="143"/>
      <c r="U75" s="143"/>
      <c r="V75" s="2"/>
      <c r="W75" s="3"/>
      <c r="X75" s="45"/>
      <c r="Y75" s="4"/>
      <c r="Z75" s="3"/>
      <c r="AA75" s="46"/>
      <c r="AB75" s="47"/>
      <c r="AC75" s="48"/>
      <c r="AD75" s="49"/>
      <c r="AE75" s="2"/>
      <c r="AF75" s="3"/>
      <c r="AG75" s="45"/>
      <c r="AH75" s="4"/>
      <c r="AI75" s="3"/>
      <c r="AJ75" s="46"/>
      <c r="AK75" s="47"/>
      <c r="AL75" s="48"/>
      <c r="AM75" s="49"/>
      <c r="AN75" s="40"/>
      <c r="AO75" s="41"/>
      <c r="AP75" s="42"/>
      <c r="AQ75" s="36"/>
      <c r="AR75" s="41"/>
      <c r="AS75" s="42"/>
      <c r="AT75" s="36"/>
      <c r="AU75" s="41"/>
      <c r="AV75" s="33"/>
      <c r="AW75" s="40"/>
      <c r="AX75" s="41"/>
      <c r="AY75" s="42"/>
      <c r="AZ75" s="36"/>
      <c r="BA75" s="41"/>
      <c r="BB75" s="42"/>
      <c r="BC75" s="36"/>
      <c r="BD75" s="41"/>
      <c r="BE75" s="50"/>
      <c r="BF75" s="12"/>
      <c r="BG75" s="12"/>
      <c r="BH75" s="13" t="e">
        <f t="shared" si="24"/>
        <v>#DIV/0!</v>
      </c>
      <c r="BI75" s="14">
        <f>+IF(D75&gt;E75,1,0)+IF(G75&gt;H75,1,0)+IF(J75&gt;K75,1,0)+IF(V75&gt;W75,1,0)+IF(Y75&gt;Z75,1,0)+IF(AB75&gt;AC75,1,0)+IF(AN75&gt;AO75,1,0)+IF(AQ75&gt;AR75,1,0)+IF(AT75&gt;AU75,1,0)+IF(AW75&gt;AX75,1,0)+IF(AZ75&gt;BA75,1,0)+IF(BC75&gt;BD75,1,0)</f>
        <v>0</v>
      </c>
      <c r="BJ75" s="14">
        <f>+IF(D75&lt;E75,1,0)+IF(G75&lt;H75,1,0)+IF(J75&lt;K75,1,0)+IF(V75&lt;W75,1,0)+IF(Y75&lt;Z75,1,0)+IF(AB75&lt;AC75,1,0)+IF(AN75&lt;AO75,1,0)+IF(AQ75&lt;AR75,1,0)+IF(AT75&lt;AU75,1,0)+IF(AW75&lt;AX75,1,0)+IF(AZ75&lt;BA75,1,0)+IF(BC75&lt;BD75,1,0)</f>
        <v>0</v>
      </c>
      <c r="BK75" s="82" t="e">
        <f t="shared" si="25"/>
        <v>#DIV/0!</v>
      </c>
      <c r="BL75" s="18">
        <f>+D75+G75+V75+Y75+AN75+AQ75+AW75+AZ75</f>
        <v>0</v>
      </c>
      <c r="BM75" s="19">
        <f>+E75+H75+W75+Z75+AO75+AR75</f>
        <v>0</v>
      </c>
      <c r="BN75" s="82" t="e">
        <f t="shared" si="26"/>
        <v>#DIV/0!</v>
      </c>
      <c r="BO75" s="51"/>
    </row>
    <row r="76" spans="1:67" ht="18.600000000000001" hidden="1" thickBot="1" x14ac:dyDescent="0.35">
      <c r="A76" s="37">
        <v>3</v>
      </c>
      <c r="B76" s="52"/>
      <c r="C76" s="39"/>
      <c r="D76" s="34"/>
      <c r="E76" s="32"/>
      <c r="F76" s="33"/>
      <c r="G76" s="31"/>
      <c r="H76" s="32"/>
      <c r="I76" s="33"/>
      <c r="J76" s="53"/>
      <c r="K76" s="54"/>
      <c r="L76" s="55"/>
      <c r="M76" s="5"/>
      <c r="N76" s="6"/>
      <c r="O76" s="49"/>
      <c r="P76" s="5"/>
      <c r="Q76" s="6"/>
      <c r="R76" s="49"/>
      <c r="S76" s="47"/>
      <c r="T76" s="48"/>
      <c r="U76" s="49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31"/>
      <c r="AO76" s="32"/>
      <c r="AP76" s="33"/>
      <c r="AQ76" s="34"/>
      <c r="AR76" s="32"/>
      <c r="AS76" s="35"/>
      <c r="AT76" s="31"/>
      <c r="AU76" s="32"/>
      <c r="AV76" s="35"/>
      <c r="AW76" s="31"/>
      <c r="AX76" s="32"/>
      <c r="AY76" s="33"/>
      <c r="AZ76" s="34"/>
      <c r="BA76" s="32"/>
      <c r="BB76" s="35"/>
      <c r="BC76" s="31"/>
      <c r="BD76" s="32"/>
      <c r="BE76" s="35"/>
      <c r="BF76" s="12"/>
      <c r="BG76" s="12"/>
      <c r="BH76" s="13" t="e">
        <f t="shared" si="24"/>
        <v>#DIV/0!</v>
      </c>
      <c r="BI76" s="14">
        <f>+(IF(D76&gt;E76,1,0)+IF(G76&gt;H76,1,0)+IF(J76&gt;K76,1,0)+IF(M76&gt;N76,1,0)+IF(P76&gt;Q76,1,0)+IF(S76&gt;T76,1,0)+IF(AN76&gt;AO76,1,0)+IF(AQ76&gt;AR76,1,0)+IF(AT76&gt;AU76,1,0)+IF(AW76&gt;AX76,1,0)+IF(AZ76&gt;BA76,1,0)+IF(BC76&gt;BD76,1,0))</f>
        <v>0</v>
      </c>
      <c r="BJ76" s="14">
        <f>+IF(D76&lt;E76,1,0)+IF(G76&lt;H76,1,0)+IF(J76&lt;K76,1,0)+IF(M76&lt;N76,1,0)+IF(P76&lt;Q76,1,0)+IF(S76&lt;T76,1,0)+IF(AN76&lt;AO76,1,0)+IF(AQ76&lt;AR76,1,0)+IF(AT76&lt;AU76,1,0)+IF(AW76&lt;AX76,1,0)+IF(AZ76&lt;BA76,1,0)+IF(BC76&lt;BD76,1,0)</f>
        <v>0</v>
      </c>
      <c r="BK76" s="82" t="e">
        <f t="shared" si="25"/>
        <v>#DIV/0!</v>
      </c>
      <c r="BL76" s="20">
        <f>+D76+G76+M76+P76+AN76+AQ76+AW76+AZ76</f>
        <v>0</v>
      </c>
      <c r="BM76" s="19">
        <f>+E76+H76+N76+Q76+AO76+AR76</f>
        <v>0</v>
      </c>
      <c r="BN76" s="82" t="e">
        <f t="shared" si="26"/>
        <v>#DIV/0!</v>
      </c>
      <c r="BO76" s="51"/>
    </row>
    <row r="77" spans="1:67" ht="18.600000000000001" hidden="1" thickBot="1" x14ac:dyDescent="0.35">
      <c r="A77" s="61">
        <v>4</v>
      </c>
      <c r="B77" s="9"/>
      <c r="C77" s="39"/>
      <c r="D77" s="34"/>
      <c r="E77" s="32"/>
      <c r="F77" s="33"/>
      <c r="G77" s="31"/>
      <c r="H77" s="32"/>
      <c r="I77" s="33"/>
      <c r="J77" s="57"/>
      <c r="K77" s="58"/>
      <c r="L77" s="59"/>
      <c r="M77" s="2"/>
      <c r="N77" s="3"/>
      <c r="O77" s="45"/>
      <c r="P77" s="2"/>
      <c r="Q77" s="3"/>
      <c r="R77" s="45"/>
      <c r="S77" s="43"/>
      <c r="T77" s="44"/>
      <c r="U77" s="45"/>
      <c r="V77" s="5"/>
      <c r="W77" s="6"/>
      <c r="X77" s="7"/>
      <c r="Y77" s="5"/>
      <c r="Z77" s="6"/>
      <c r="AA77" s="7"/>
      <c r="AB77" s="5"/>
      <c r="AC77" s="6"/>
      <c r="AD77" s="49"/>
      <c r="AE77" s="5"/>
      <c r="AF77" s="6"/>
      <c r="AG77" s="7"/>
      <c r="AH77" s="5"/>
      <c r="AI77" s="6"/>
      <c r="AJ77" s="7"/>
      <c r="AK77" s="5"/>
      <c r="AL77" s="6"/>
      <c r="AM77" s="49"/>
      <c r="AN77" s="65"/>
      <c r="AO77" s="65"/>
      <c r="AP77" s="65"/>
      <c r="AQ77" s="65"/>
      <c r="AR77" s="65"/>
      <c r="AS77" s="65"/>
      <c r="AT77" s="65"/>
      <c r="AU77" s="65"/>
      <c r="AV77" s="65"/>
      <c r="AW77" s="5"/>
      <c r="AX77" s="6"/>
      <c r="AY77" s="7"/>
      <c r="AZ77" s="5"/>
      <c r="BA77" s="6"/>
      <c r="BB77" s="49"/>
      <c r="BC77" s="5"/>
      <c r="BD77" s="6"/>
      <c r="BE77" s="49"/>
      <c r="BF77" s="69"/>
      <c r="BG77" s="12"/>
      <c r="BH77" s="13" t="e">
        <f t="shared" si="24"/>
        <v>#DIV/0!</v>
      </c>
      <c r="BI77" s="14">
        <f>+(IF(D77&gt;E77,1,0)+IF(G77&gt;H77,1,0)+IF(J77&gt;K77,1,0)+IF(M77&gt;N77,1,0)+IF(P77&gt;Q77,1,0)+IF(S77&gt;T77,1,0)+IF(V77&gt;W77,1,0)+IF(Y77&gt;Z77,1,0)+IF(AB77&gt;AC77,1,0)+IF(AW77&gt;AX77,1,0)+IF(AZ77&gt;BA77,1,0)+IF(BC77&gt;BD77,1,0))</f>
        <v>0</v>
      </c>
      <c r="BJ77" s="14">
        <f>+IF(D77&lt;E77,1,0)+IF(G77&lt;H77,1,0)+IF(J77&lt;K77,1,0)+IF(M77&lt;N77,1,0)+IF(P77&lt;Q77,1,0)+IF(S77&lt;T77,1,0)+IF(V77&lt;W77,1,0)+IF(Y77&lt;Z77,1,0)+IF(AB77&lt;AC77,1,0)+IF(AW77&lt;AX77,1,0)+IF(AZ77&lt;BA77,1,0)+IF(BC77&lt;BD77,1,0)</f>
        <v>0</v>
      </c>
      <c r="BK77" s="82" t="e">
        <f t="shared" si="25"/>
        <v>#DIV/0!</v>
      </c>
      <c r="BL77" s="72">
        <f>+D77+G77+M77+P77+V77+Y77+AW77+AZ77</f>
        <v>0</v>
      </c>
      <c r="BM77" s="20">
        <f>+E77+H77+N77+Q77+W77+Z77+AX77+BA77</f>
        <v>0</v>
      </c>
      <c r="BN77" s="82" t="e">
        <f t="shared" si="26"/>
        <v>#DIV/0!</v>
      </c>
      <c r="BO77" s="75"/>
    </row>
    <row r="78" spans="1:67" ht="18.600000000000001" hidden="1" thickBot="1" x14ac:dyDescent="0.35">
      <c r="A78" s="56">
        <v>5</v>
      </c>
      <c r="B78" s="10"/>
      <c r="C78" s="11"/>
      <c r="D78" s="34"/>
      <c r="E78" s="32"/>
      <c r="F78" s="33"/>
      <c r="G78" s="31"/>
      <c r="H78" s="32"/>
      <c r="I78" s="33"/>
      <c r="J78" s="57"/>
      <c r="K78" s="58"/>
      <c r="L78" s="59"/>
      <c r="M78" s="2"/>
      <c r="N78" s="3"/>
      <c r="O78" s="45"/>
      <c r="P78" s="2"/>
      <c r="Q78" s="3"/>
      <c r="R78" s="8"/>
      <c r="S78" s="2"/>
      <c r="T78" s="3"/>
      <c r="U78" s="45"/>
      <c r="V78" s="5"/>
      <c r="W78" s="6"/>
      <c r="X78" s="7"/>
      <c r="Y78" s="5"/>
      <c r="Z78" s="6"/>
      <c r="AA78" s="49"/>
      <c r="AB78" s="47"/>
      <c r="AC78" s="48"/>
      <c r="AD78" s="7"/>
      <c r="AE78" s="5"/>
      <c r="AF78" s="6"/>
      <c r="AG78" s="7"/>
      <c r="AH78" s="5"/>
      <c r="AI78" s="6"/>
      <c r="AJ78" s="49"/>
      <c r="AK78" s="47"/>
      <c r="AL78" s="48"/>
      <c r="AM78" s="7"/>
      <c r="AN78" s="5"/>
      <c r="AO78" s="6"/>
      <c r="AP78" s="49"/>
      <c r="AQ78" s="5"/>
      <c r="AR78" s="6"/>
      <c r="AS78" s="49"/>
      <c r="AT78" s="5"/>
      <c r="AU78" s="6"/>
      <c r="AV78" s="49"/>
      <c r="AW78" s="65"/>
      <c r="AX78" s="65"/>
      <c r="AY78" s="65"/>
      <c r="AZ78" s="65"/>
      <c r="BA78" s="65"/>
      <c r="BB78" s="65"/>
      <c r="BC78" s="65"/>
      <c r="BD78" s="65"/>
      <c r="BE78" s="65"/>
      <c r="BF78" s="67"/>
      <c r="BG78" s="68"/>
      <c r="BH78" s="13" t="e">
        <f t="shared" si="24"/>
        <v>#DIV/0!</v>
      </c>
      <c r="BI78" s="73">
        <f>+(IF(D78&gt;E78,1,0)+IF(G78&gt;H78,1,0)+IF(J78&gt;K78,1,0)+IF(M78&gt;N78,1,0)+IF(P78&gt;Q78,1,0)+IF(S78&gt;T78,1,0)+IF(V78&gt;W78,1,0)+IF(Y78&gt;Z78,1,0)+IF(AB78&gt;AC78,1,0)+IF(AN78&gt;AO78,1,0)+IF(AQ78&gt;AR78,1,0)+IF(AT78&gt;AU78,1,0))</f>
        <v>0</v>
      </c>
      <c r="BJ78" s="73">
        <f>+IF(D78&lt;E78,1,0)+IF(G78&lt;H78,1,0)+IF(J78&lt;K78,1,0)+IF(M78&lt;N78,1,0)+IF(P78&lt;Q78,1,0)+IF(S78&lt;T78,1,0)+IF(V78&lt;W78,1,0)+IF(Y78&lt;Z78,1,0)+IF(AB78&lt;AC78,1,0)+IF(AN78&lt;AO78,1,0)+IF(AQ78&lt;AR78,1,0)+IF(AT78&lt;AU78,1,0)</f>
        <v>0</v>
      </c>
      <c r="BK78" s="82" t="e">
        <f t="shared" si="25"/>
        <v>#DIV/0!</v>
      </c>
      <c r="BL78" s="70">
        <f>+D78+G78+M78+P78+V78+Y78+AN78+AQ78</f>
        <v>0</v>
      </c>
      <c r="BM78" s="71">
        <f>+E78+H78+N78+Q78+W78+Z78+AO78+AR78</f>
        <v>0</v>
      </c>
      <c r="BN78" s="82" t="e">
        <f t="shared" si="26"/>
        <v>#DIV/0!</v>
      </c>
      <c r="BO78" s="74"/>
    </row>
    <row r="79" spans="1:67" hidden="1" x14ac:dyDescent="0.3">
      <c r="BF79" s="83">
        <f>SUM(BF74:BF78)</f>
        <v>0</v>
      </c>
      <c r="BG79" s="83">
        <f>SUM(BG74:BG78)</f>
        <v>0</v>
      </c>
      <c r="BI79" s="83">
        <f>SUM(BI74:BI78)</f>
        <v>0</v>
      </c>
      <c r="BJ79" s="83">
        <f>SUM(BJ74:BJ78)</f>
        <v>0</v>
      </c>
      <c r="BL79" s="83">
        <f>SUM(BL74:BL78)</f>
        <v>0</v>
      </c>
      <c r="BM79" s="83">
        <f>SUM(BM74:BM78)</f>
        <v>0</v>
      </c>
    </row>
    <row r="80" spans="1:67" hidden="1" x14ac:dyDescent="0.3"/>
    <row r="81" spans="1:67" hidden="1" x14ac:dyDescent="0.3">
      <c r="A81" s="21"/>
      <c r="B81" s="111" t="s">
        <v>19</v>
      </c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2"/>
      <c r="N81" s="22"/>
      <c r="O81" s="22"/>
      <c r="P81" s="22"/>
      <c r="Q81" s="22"/>
      <c r="R81" s="22"/>
      <c r="S81" s="22"/>
      <c r="T81" s="22"/>
      <c r="U81" s="22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4"/>
      <c r="BH81" s="24"/>
      <c r="BI81" s="24"/>
      <c r="BJ81" s="24"/>
      <c r="BK81" s="24"/>
      <c r="BL81" s="24"/>
      <c r="BM81" s="24"/>
      <c r="BN81" s="24"/>
      <c r="BO81" s="21"/>
    </row>
    <row r="82" spans="1:67" hidden="1" x14ac:dyDescent="0.3">
      <c r="A82" s="134" t="s">
        <v>0</v>
      </c>
      <c r="B82" s="136" t="s">
        <v>6</v>
      </c>
      <c r="C82" s="136" t="s">
        <v>7</v>
      </c>
      <c r="D82" s="138">
        <v>1</v>
      </c>
      <c r="E82" s="138"/>
      <c r="F82" s="138"/>
      <c r="G82" s="138"/>
      <c r="H82" s="138"/>
      <c r="I82" s="138"/>
      <c r="J82" s="138"/>
      <c r="K82" s="138"/>
      <c r="L82" s="138"/>
      <c r="M82" s="134">
        <v>2</v>
      </c>
      <c r="N82" s="138"/>
      <c r="O82" s="138"/>
      <c r="P82" s="138"/>
      <c r="Q82" s="138"/>
      <c r="R82" s="138"/>
      <c r="S82" s="138"/>
      <c r="T82" s="138"/>
      <c r="U82" s="140"/>
      <c r="V82" s="138">
        <v>3</v>
      </c>
      <c r="W82" s="138"/>
      <c r="X82" s="138"/>
      <c r="Y82" s="138"/>
      <c r="Z82" s="138"/>
      <c r="AA82" s="138"/>
      <c r="AB82" s="138"/>
      <c r="AC82" s="138"/>
      <c r="AD82" s="138"/>
      <c r="AE82" s="138">
        <v>3</v>
      </c>
      <c r="AF82" s="138"/>
      <c r="AG82" s="138"/>
      <c r="AH82" s="138"/>
      <c r="AI82" s="138"/>
      <c r="AJ82" s="138"/>
      <c r="AK82" s="138"/>
      <c r="AL82" s="138"/>
      <c r="AM82" s="138"/>
      <c r="AN82" s="134">
        <v>4</v>
      </c>
      <c r="AO82" s="138"/>
      <c r="AP82" s="138"/>
      <c r="AQ82" s="138"/>
      <c r="AR82" s="138"/>
      <c r="AS82" s="138"/>
      <c r="AT82" s="138"/>
      <c r="AU82" s="138"/>
      <c r="AV82" s="140"/>
      <c r="AW82" s="134">
        <v>5</v>
      </c>
      <c r="AX82" s="138"/>
      <c r="AY82" s="138"/>
      <c r="AZ82" s="138"/>
      <c r="BA82" s="138"/>
      <c r="BB82" s="138"/>
      <c r="BC82" s="138"/>
      <c r="BD82" s="138"/>
      <c r="BE82" s="140"/>
      <c r="BF82" s="150" t="s">
        <v>8</v>
      </c>
      <c r="BG82" s="144"/>
      <c r="BH82" s="151"/>
      <c r="BI82" s="144" t="s">
        <v>1</v>
      </c>
      <c r="BJ82" s="144"/>
      <c r="BK82" s="144"/>
      <c r="BL82" s="145" t="s">
        <v>2</v>
      </c>
      <c r="BM82" s="146"/>
      <c r="BN82" s="147"/>
      <c r="BO82" s="148" t="s">
        <v>9</v>
      </c>
    </row>
    <row r="83" spans="1:67" ht="15" hidden="1" thickBot="1" x14ac:dyDescent="0.35">
      <c r="A83" s="135"/>
      <c r="B83" s="137"/>
      <c r="C83" s="137"/>
      <c r="D83" s="139"/>
      <c r="E83" s="139"/>
      <c r="F83" s="139"/>
      <c r="G83" s="139"/>
      <c r="H83" s="139"/>
      <c r="I83" s="139"/>
      <c r="J83" s="139"/>
      <c r="K83" s="139"/>
      <c r="L83" s="139"/>
      <c r="M83" s="135"/>
      <c r="N83" s="139"/>
      <c r="O83" s="139"/>
      <c r="P83" s="139"/>
      <c r="Q83" s="139"/>
      <c r="R83" s="139"/>
      <c r="S83" s="139"/>
      <c r="T83" s="139"/>
      <c r="U83" s="141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5"/>
      <c r="AO83" s="139"/>
      <c r="AP83" s="139"/>
      <c r="AQ83" s="139"/>
      <c r="AR83" s="139"/>
      <c r="AS83" s="139"/>
      <c r="AT83" s="139"/>
      <c r="AU83" s="139"/>
      <c r="AV83" s="141"/>
      <c r="AW83" s="135"/>
      <c r="AX83" s="139"/>
      <c r="AY83" s="139"/>
      <c r="AZ83" s="139"/>
      <c r="BA83" s="139"/>
      <c r="BB83" s="139"/>
      <c r="BC83" s="139"/>
      <c r="BD83" s="139"/>
      <c r="BE83" s="141"/>
      <c r="BF83" s="25" t="s">
        <v>10</v>
      </c>
      <c r="BG83" s="26" t="s">
        <v>11</v>
      </c>
      <c r="BH83" s="27" t="s">
        <v>5</v>
      </c>
      <c r="BI83" s="64" t="s">
        <v>10</v>
      </c>
      <c r="BJ83" s="26" t="s">
        <v>11</v>
      </c>
      <c r="BK83" s="28" t="s">
        <v>5</v>
      </c>
      <c r="BL83" s="25" t="s">
        <v>10</v>
      </c>
      <c r="BM83" s="26" t="s">
        <v>11</v>
      </c>
      <c r="BN83" s="27" t="s">
        <v>5</v>
      </c>
      <c r="BO83" s="149"/>
    </row>
    <row r="84" spans="1:67" ht="18.600000000000001" hidden="1" thickBot="1" x14ac:dyDescent="0.35">
      <c r="A84" s="29">
        <v>1</v>
      </c>
      <c r="B84" s="79" t="s">
        <v>41</v>
      </c>
      <c r="C84" s="30" t="s">
        <v>31</v>
      </c>
      <c r="D84" s="142"/>
      <c r="E84" s="142"/>
      <c r="F84" s="142"/>
      <c r="G84" s="142"/>
      <c r="H84" s="142"/>
      <c r="I84" s="142"/>
      <c r="J84" s="142"/>
      <c r="K84" s="142"/>
      <c r="L84" s="142"/>
      <c r="M84" s="31"/>
      <c r="N84" s="32"/>
      <c r="O84" s="33"/>
      <c r="P84" s="34"/>
      <c r="Q84" s="32"/>
      <c r="R84" s="35"/>
      <c r="S84" s="62"/>
      <c r="T84" s="32"/>
      <c r="U84" s="63"/>
      <c r="V84" s="31"/>
      <c r="W84" s="32"/>
      <c r="X84" s="33"/>
      <c r="Y84" s="34"/>
      <c r="Z84" s="32"/>
      <c r="AA84" s="35"/>
      <c r="AB84" s="31"/>
      <c r="AC84" s="32"/>
      <c r="AD84" s="35"/>
      <c r="AE84" s="31"/>
      <c r="AF84" s="32"/>
      <c r="AG84" s="33"/>
      <c r="AH84" s="34"/>
      <c r="AI84" s="32"/>
      <c r="AJ84" s="35"/>
      <c r="AK84" s="31"/>
      <c r="AL84" s="32"/>
      <c r="AM84" s="35"/>
      <c r="AN84" s="31"/>
      <c r="AO84" s="32"/>
      <c r="AP84" s="33"/>
      <c r="AQ84" s="34"/>
      <c r="AR84" s="32"/>
      <c r="AS84" s="35"/>
      <c r="AT84" s="31"/>
      <c r="AU84" s="32"/>
      <c r="AV84" s="35"/>
      <c r="AW84" s="31"/>
      <c r="AX84" s="32"/>
      <c r="AY84" s="33"/>
      <c r="AZ84" s="34"/>
      <c r="BA84" s="32"/>
      <c r="BB84" s="35"/>
      <c r="BC84" s="31"/>
      <c r="BD84" s="32"/>
      <c r="BE84" s="35"/>
      <c r="BF84" s="12"/>
      <c r="BG84" s="12"/>
      <c r="BH84" s="13" t="e">
        <f>(BF84)/(BG84+BF84)</f>
        <v>#DIV/0!</v>
      </c>
      <c r="BI84" s="14">
        <f>+IF(M84&gt;N84,1,0)+IF(P84&gt;Q84,1,0)+IF(S84&gt;T84,1,0)+IF(V84&gt;W84,1,0)+IF(Y84&gt;Z84,1,0)+IF(AB84&gt;AC84,1,0)+IF(AN84&gt;AO84,1,0)+IF(AQ84&gt;AR84,1,0)+IF(AT84&gt;AU84,1,0)+IF(AW84&gt;AX84,1,0)+IF(AZ84&gt;BA84,1,0)+IF(BC84&gt;BD84,1,0)</f>
        <v>0</v>
      </c>
      <c r="BJ84" s="14">
        <f>+IF(M84&lt;N84,1,0)+IF(P84&lt;Q84,1,0)+IF(S84&lt;T84,1,0)+IF(V84&lt;W84,1,0)+IF(Y84&lt;Z84,1,0)+IF(AB84&lt;AC84,1,0)+IF(AN84&lt;AO84,1,0)+IF(AQ84&lt;AR84,1,0)+IF(AT84&lt;AU84,1,0)+IF(AW84&lt;AX84,1,0)+IF(AZ84&lt;BA84,1,0)+IF(BC84&lt;BD84,1,0)</f>
        <v>0</v>
      </c>
      <c r="BK84" s="82" t="e">
        <f t="shared" ref="BK84:BK88" si="27">(BI84)/(BJ84+BI84)</f>
        <v>#DIV/0!</v>
      </c>
      <c r="BL84" s="15">
        <f>M84+P84+V84+Y84+AN84+AQ84+AW84+AZ84</f>
        <v>0</v>
      </c>
      <c r="BM84" s="15">
        <f>N84+Q84+W84+Z84+AO84+AR84+AX84+BA84</f>
        <v>0</v>
      </c>
      <c r="BN84" s="82" t="e">
        <f t="shared" ref="BN84:BN88" si="28">(BL84)/(BM84+BL84)</f>
        <v>#DIV/0!</v>
      </c>
      <c r="BO84" s="66"/>
    </row>
    <row r="85" spans="1:67" ht="18.600000000000001" hidden="1" thickBot="1" x14ac:dyDescent="0.35">
      <c r="A85" s="37">
        <v>2</v>
      </c>
      <c r="B85" s="38"/>
      <c r="C85" s="39"/>
      <c r="D85" s="40"/>
      <c r="E85" s="41"/>
      <c r="F85" s="42"/>
      <c r="G85" s="36"/>
      <c r="H85" s="41"/>
      <c r="I85" s="42"/>
      <c r="J85" s="36"/>
      <c r="K85" s="41"/>
      <c r="L85" s="42"/>
      <c r="M85" s="143"/>
      <c r="N85" s="143"/>
      <c r="O85" s="143"/>
      <c r="P85" s="143"/>
      <c r="Q85" s="143"/>
      <c r="R85" s="143"/>
      <c r="S85" s="143"/>
      <c r="T85" s="143"/>
      <c r="U85" s="143"/>
      <c r="V85" s="2"/>
      <c r="W85" s="3"/>
      <c r="X85" s="45"/>
      <c r="Y85" s="4"/>
      <c r="Z85" s="3"/>
      <c r="AA85" s="46"/>
      <c r="AB85" s="47"/>
      <c r="AC85" s="48"/>
      <c r="AD85" s="49"/>
      <c r="AE85" s="2"/>
      <c r="AF85" s="3"/>
      <c r="AG85" s="45"/>
      <c r="AH85" s="4"/>
      <c r="AI85" s="3"/>
      <c r="AJ85" s="46"/>
      <c r="AK85" s="47"/>
      <c r="AL85" s="48"/>
      <c r="AM85" s="49"/>
      <c r="AN85" s="40"/>
      <c r="AO85" s="41"/>
      <c r="AP85" s="42"/>
      <c r="AQ85" s="36"/>
      <c r="AR85" s="41"/>
      <c r="AS85" s="42"/>
      <c r="AT85" s="36"/>
      <c r="AU85" s="41"/>
      <c r="AV85" s="33"/>
      <c r="AW85" s="40"/>
      <c r="AX85" s="41"/>
      <c r="AY85" s="42"/>
      <c r="AZ85" s="36"/>
      <c r="BA85" s="41"/>
      <c r="BB85" s="42"/>
      <c r="BC85" s="36"/>
      <c r="BD85" s="41"/>
      <c r="BE85" s="50"/>
      <c r="BF85" s="12"/>
      <c r="BG85" s="12"/>
      <c r="BH85" s="13" t="e">
        <f t="shared" ref="BH85:BH88" si="29">(BF85)/(BG85+BF85)</f>
        <v>#DIV/0!</v>
      </c>
      <c r="BI85" s="14">
        <f>+IF(D85&gt;E85,1,0)+IF(G85&gt;H85,1,0)+IF(J85&gt;K85,1,0)+IF(V85&gt;W85,1,0)+IF(Y85&gt;Z85,1,0)+IF(AB85&gt;AC85,1,0)+IF(AN85&gt;AO85,1,0)+IF(AQ85&gt;AR85,1,0)+IF(AT85&gt;AU85,1,0)+IF(AW85&gt;AX85,1,0)+IF(AZ85&gt;BA85,1,0)+IF(BC85&gt;BD85,1,0)</f>
        <v>0</v>
      </c>
      <c r="BJ85" s="14">
        <f>+IF(D85&lt;E85,1,0)+IF(G85&lt;H85,1,0)+IF(J85&lt;K85,1,0)+IF(V85&lt;W85,1,0)+IF(Y85&lt;Z85,1,0)+IF(AB85&lt;AC85,1,0)+IF(AN85&lt;AO85,1,0)+IF(AQ85&lt;AR85,1,0)+IF(AT85&lt;AU85,1,0)+IF(AW85&lt;AX85,1,0)+IF(AZ85&lt;BA85,1,0)+IF(BC85&lt;BD85,1,0)</f>
        <v>0</v>
      </c>
      <c r="BK85" s="82" t="e">
        <f t="shared" si="27"/>
        <v>#DIV/0!</v>
      </c>
      <c r="BL85" s="18">
        <f>+D85+G85+V85+Y85+AN85+AQ85+AW85+AZ85</f>
        <v>0</v>
      </c>
      <c r="BM85" s="19">
        <f>+E85+H85+W85+Z85+AO85+AR85</f>
        <v>0</v>
      </c>
      <c r="BN85" s="82" t="e">
        <f t="shared" si="28"/>
        <v>#DIV/0!</v>
      </c>
      <c r="BO85" s="51"/>
    </row>
    <row r="86" spans="1:67" ht="18.600000000000001" hidden="1" thickBot="1" x14ac:dyDescent="0.35">
      <c r="A86" s="37">
        <v>3</v>
      </c>
      <c r="B86" s="52"/>
      <c r="C86" s="39"/>
      <c r="D86" s="34"/>
      <c r="E86" s="32"/>
      <c r="F86" s="33"/>
      <c r="G86" s="31"/>
      <c r="H86" s="32"/>
      <c r="I86" s="33"/>
      <c r="J86" s="53"/>
      <c r="K86" s="54"/>
      <c r="L86" s="55"/>
      <c r="M86" s="5"/>
      <c r="N86" s="6"/>
      <c r="O86" s="49"/>
      <c r="P86" s="5"/>
      <c r="Q86" s="6"/>
      <c r="R86" s="49"/>
      <c r="S86" s="47"/>
      <c r="T86" s="48"/>
      <c r="U86" s="49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31"/>
      <c r="AO86" s="32"/>
      <c r="AP86" s="33"/>
      <c r="AQ86" s="34"/>
      <c r="AR86" s="32"/>
      <c r="AS86" s="35"/>
      <c r="AT86" s="31"/>
      <c r="AU86" s="32"/>
      <c r="AV86" s="35"/>
      <c r="AW86" s="31"/>
      <c r="AX86" s="32"/>
      <c r="AY86" s="33"/>
      <c r="AZ86" s="34"/>
      <c r="BA86" s="32"/>
      <c r="BB86" s="35"/>
      <c r="BC86" s="31"/>
      <c r="BD86" s="32"/>
      <c r="BE86" s="35"/>
      <c r="BF86" s="12"/>
      <c r="BG86" s="12"/>
      <c r="BH86" s="13" t="e">
        <f t="shared" si="29"/>
        <v>#DIV/0!</v>
      </c>
      <c r="BI86" s="14">
        <f>+(IF(D86&gt;E86,1,0)+IF(G86&gt;H86,1,0)+IF(J86&gt;K86,1,0)+IF(M86&gt;N86,1,0)+IF(P86&gt;Q86,1,0)+IF(S86&gt;T86,1,0)+IF(AN86&gt;AO86,1,0)+IF(AQ86&gt;AR86,1,0)+IF(AT86&gt;AU86,1,0)+IF(AW86&gt;AX86,1,0)+IF(AZ86&gt;BA86,1,0)+IF(BC86&gt;BD86,1,0))</f>
        <v>0</v>
      </c>
      <c r="BJ86" s="14">
        <f>+IF(D86&lt;E86,1,0)+IF(G86&lt;H86,1,0)+IF(J86&lt;K86,1,0)+IF(M86&lt;N86,1,0)+IF(P86&lt;Q86,1,0)+IF(S86&lt;T86,1,0)+IF(AN86&lt;AO86,1,0)+IF(AQ86&lt;AR86,1,0)+IF(AT86&lt;AU86,1,0)+IF(AW86&lt;AX86,1,0)+IF(AZ86&lt;BA86,1,0)+IF(BC86&lt;BD86,1,0)</f>
        <v>0</v>
      </c>
      <c r="BK86" s="82" t="e">
        <f t="shared" si="27"/>
        <v>#DIV/0!</v>
      </c>
      <c r="BL86" s="20">
        <f>+D86+G86+M86+P86+AN86+AQ86+AW86+AZ86</f>
        <v>0</v>
      </c>
      <c r="BM86" s="19">
        <f>+E86+H86+N86+Q86+AO86+AR86</f>
        <v>0</v>
      </c>
      <c r="BN86" s="82" t="e">
        <f t="shared" si="28"/>
        <v>#DIV/0!</v>
      </c>
      <c r="BO86" s="51"/>
    </row>
    <row r="87" spans="1:67" ht="18.600000000000001" hidden="1" thickBot="1" x14ac:dyDescent="0.35">
      <c r="A87" s="61">
        <v>4</v>
      </c>
      <c r="B87" s="9"/>
      <c r="C87" s="39"/>
      <c r="D87" s="34"/>
      <c r="E87" s="32"/>
      <c r="F87" s="33"/>
      <c r="G87" s="31"/>
      <c r="H87" s="32"/>
      <c r="I87" s="33"/>
      <c r="J87" s="57"/>
      <c r="K87" s="58"/>
      <c r="L87" s="59"/>
      <c r="M87" s="2"/>
      <c r="N87" s="3"/>
      <c r="O87" s="45"/>
      <c r="P87" s="2"/>
      <c r="Q87" s="3"/>
      <c r="R87" s="45"/>
      <c r="S87" s="43"/>
      <c r="T87" s="44"/>
      <c r="U87" s="45"/>
      <c r="V87" s="5"/>
      <c r="W87" s="6"/>
      <c r="X87" s="7"/>
      <c r="Y87" s="5"/>
      <c r="Z87" s="6"/>
      <c r="AA87" s="7"/>
      <c r="AB87" s="5"/>
      <c r="AC87" s="6"/>
      <c r="AD87" s="49"/>
      <c r="AE87" s="5"/>
      <c r="AF87" s="6"/>
      <c r="AG87" s="7"/>
      <c r="AH87" s="5"/>
      <c r="AI87" s="6"/>
      <c r="AJ87" s="7"/>
      <c r="AK87" s="5"/>
      <c r="AL87" s="6"/>
      <c r="AM87" s="49"/>
      <c r="AN87" s="65"/>
      <c r="AO87" s="65"/>
      <c r="AP87" s="65"/>
      <c r="AQ87" s="65"/>
      <c r="AR87" s="65"/>
      <c r="AS87" s="65"/>
      <c r="AT87" s="65"/>
      <c r="AU87" s="65"/>
      <c r="AV87" s="65"/>
      <c r="AW87" s="5"/>
      <c r="AX87" s="6"/>
      <c r="AY87" s="7"/>
      <c r="AZ87" s="5"/>
      <c r="BA87" s="6"/>
      <c r="BB87" s="49"/>
      <c r="BC87" s="5"/>
      <c r="BD87" s="6"/>
      <c r="BE87" s="49"/>
      <c r="BF87" s="16"/>
      <c r="BG87" s="17"/>
      <c r="BH87" s="13" t="e">
        <f t="shared" si="29"/>
        <v>#DIV/0!</v>
      </c>
      <c r="BI87" s="14">
        <f>+(IF(D87&gt;E87,1,0)+IF(G87&gt;H87,1,0)+IF(J87&gt;K87,1,0)+IF(M87&gt;N87,1,0)+IF(P87&gt;Q87,1,0)+IF(S87&gt;T87,1,0)+IF(V87&gt;W87,1,0)+IF(Y87&gt;Z87,1,0)+IF(AB87&gt;AC87,1,0)+IF(AW87&gt;AX87,1,0)+IF(AZ87&gt;BA87,1,0)+IF(BC87&gt;BD87,1,0))</f>
        <v>0</v>
      </c>
      <c r="BJ87" s="14">
        <f>+IF(D87&lt;E87,1,0)+IF(G87&lt;H87,1,0)+IF(J87&lt;K87,1,0)+IF(M87&lt;N87,1,0)+IF(P87&lt;Q87,1,0)+IF(S87&lt;T87,1,0)+IF(V87&lt;W87,1,0)+IF(Y87&lt;Z87,1,0)+IF(AB87&lt;AC87,1,0)+IF(AW87&lt;AX87,1,0)+IF(AZ87&lt;BA87,1,0)+IF(BC87&lt;BD87,1,0)</f>
        <v>0</v>
      </c>
      <c r="BK87" s="82" t="e">
        <f t="shared" si="27"/>
        <v>#DIV/0!</v>
      </c>
      <c r="BL87" s="72">
        <f>+D87+G87+M87+P87+V87+Y87+AW87+AZ87</f>
        <v>0</v>
      </c>
      <c r="BM87" s="20">
        <f>+E87+H87+N87+Q87+W87+Z87+AX87+BA87</f>
        <v>0</v>
      </c>
      <c r="BN87" s="82" t="e">
        <f t="shared" si="28"/>
        <v>#DIV/0!</v>
      </c>
      <c r="BO87" s="60"/>
    </row>
    <row r="88" spans="1:67" ht="18.600000000000001" hidden="1" thickBot="1" x14ac:dyDescent="0.35">
      <c r="A88" s="56">
        <v>5</v>
      </c>
      <c r="B88" s="10"/>
      <c r="C88" s="11"/>
      <c r="D88" s="34"/>
      <c r="E88" s="32"/>
      <c r="F88" s="33"/>
      <c r="G88" s="31"/>
      <c r="H88" s="32"/>
      <c r="I88" s="33"/>
      <c r="J88" s="57"/>
      <c r="K88" s="58"/>
      <c r="L88" s="59"/>
      <c r="M88" s="2"/>
      <c r="N88" s="3"/>
      <c r="O88" s="45"/>
      <c r="P88" s="2"/>
      <c r="Q88" s="3"/>
      <c r="R88" s="8"/>
      <c r="S88" s="2"/>
      <c r="T88" s="3"/>
      <c r="U88" s="45"/>
      <c r="V88" s="5"/>
      <c r="W88" s="6"/>
      <c r="X88" s="7"/>
      <c r="Y88" s="5"/>
      <c r="Z88" s="6"/>
      <c r="AA88" s="49"/>
      <c r="AB88" s="47"/>
      <c r="AC88" s="48"/>
      <c r="AD88" s="7"/>
      <c r="AE88" s="5"/>
      <c r="AF88" s="6"/>
      <c r="AG88" s="7"/>
      <c r="AH88" s="5"/>
      <c r="AI88" s="6"/>
      <c r="AJ88" s="49"/>
      <c r="AK88" s="47"/>
      <c r="AL88" s="48"/>
      <c r="AM88" s="7"/>
      <c r="AN88" s="5"/>
      <c r="AO88" s="6"/>
      <c r="AP88" s="49"/>
      <c r="AQ88" s="5"/>
      <c r="AR88" s="6"/>
      <c r="AS88" s="49"/>
      <c r="AT88" s="5"/>
      <c r="AU88" s="6"/>
      <c r="AV88" s="49"/>
      <c r="AW88" s="65"/>
      <c r="AX88" s="65"/>
      <c r="AY88" s="65"/>
      <c r="AZ88" s="65"/>
      <c r="BA88" s="65"/>
      <c r="BB88" s="65"/>
      <c r="BC88" s="65"/>
      <c r="BD88" s="65"/>
      <c r="BE88" s="65"/>
      <c r="BF88" s="67"/>
      <c r="BG88" s="68"/>
      <c r="BH88" s="13" t="e">
        <f t="shared" si="29"/>
        <v>#DIV/0!</v>
      </c>
      <c r="BI88" s="73">
        <f>+(IF(D88&gt;E88,1,0)+IF(G88&gt;H88,1,0)+IF(J88&gt;K88,1,0)+IF(M88&gt;N88,1,0)+IF(P88&gt;Q88,1,0)+IF(S88&gt;T88,1,0)+IF(V88&gt;W88,1,0)+IF(Y88&gt;Z88,1,0)+IF(AB88&gt;AC88,1,0)+IF(AN88&gt;AO88,1,0)+IF(AQ88&gt;AR88,1,0)+IF(AT88&gt;AU88,1,0))</f>
        <v>0</v>
      </c>
      <c r="BJ88" s="73">
        <f>+IF(D88&lt;E88,1,0)+IF(G88&lt;H88,1,0)+IF(J88&lt;K88,1,0)+IF(M88&lt;N88,1,0)+IF(P88&lt;Q88,1,0)+IF(S88&lt;T88,1,0)+IF(V88&lt;W88,1,0)+IF(Y88&lt;Z88,1,0)+IF(AB88&lt;AC88,1,0)+IF(AN88&lt;AO88,1,0)+IF(AQ88&lt;AR88,1,0)+IF(AT88&lt;AU88,1,0)</f>
        <v>0</v>
      </c>
      <c r="BK88" s="82" t="e">
        <f t="shared" si="27"/>
        <v>#DIV/0!</v>
      </c>
      <c r="BL88" s="70">
        <f>+D88+G88+M88+P88+V88+Y88+AN88+AQ88</f>
        <v>0</v>
      </c>
      <c r="BM88" s="71">
        <f>+E88+H88+N88+Q88+W88+Z88+AO88+AR88</f>
        <v>0</v>
      </c>
      <c r="BN88" s="82" t="e">
        <f t="shared" si="28"/>
        <v>#DIV/0!</v>
      </c>
      <c r="BO88" s="74"/>
    </row>
    <row r="89" spans="1:67" x14ac:dyDescent="0.3">
      <c r="BF89" s="83">
        <f>SUM(BF84:BF88)</f>
        <v>0</v>
      </c>
      <c r="BG89" s="83">
        <f>SUM(BG84:BG88)</f>
        <v>0</v>
      </c>
      <c r="BI89" s="83">
        <f>SUM(BI84:BI88)</f>
        <v>0</v>
      </c>
      <c r="BJ89" s="83">
        <f>SUM(BJ84:BJ88)</f>
        <v>0</v>
      </c>
      <c r="BL89" s="83">
        <f>SUM(BL84:BL88)</f>
        <v>0</v>
      </c>
      <c r="BM89" s="83">
        <f>SUM(BM84:BM88)</f>
        <v>0</v>
      </c>
    </row>
    <row r="91" spans="1:67" ht="25.8" x14ac:dyDescent="0.5">
      <c r="B91" s="76" t="s">
        <v>27</v>
      </c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G91" s="76"/>
      <c r="BH91" s="76"/>
      <c r="BI91" s="76"/>
      <c r="BJ91" s="76"/>
      <c r="BM91" s="76"/>
      <c r="BN91" s="76"/>
    </row>
    <row r="92" spans="1:67" ht="25.8" x14ac:dyDescent="0.5">
      <c r="B92" s="76" t="s">
        <v>22</v>
      </c>
      <c r="H92" s="153" t="s">
        <v>24</v>
      </c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G92" s="76"/>
      <c r="BM92" s="76"/>
      <c r="BN92" s="76"/>
      <c r="BO92" s="76"/>
    </row>
    <row r="94" spans="1:67" ht="15" thickBot="1" x14ac:dyDescent="0.35">
      <c r="A94" s="21"/>
      <c r="B94" s="111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2"/>
      <c r="N94" s="22"/>
      <c r="O94" s="22"/>
      <c r="P94" s="22"/>
      <c r="Q94" s="22"/>
      <c r="R94" s="22"/>
      <c r="S94" s="22"/>
      <c r="T94" s="22"/>
      <c r="U94" s="22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4"/>
      <c r="BH94" s="24"/>
      <c r="BI94" s="24"/>
      <c r="BJ94" s="24"/>
      <c r="BK94" s="24"/>
      <c r="BL94" s="24"/>
      <c r="BM94" s="24"/>
      <c r="BN94" s="24"/>
      <c r="BO94" s="21"/>
    </row>
    <row r="95" spans="1:67" x14ac:dyDescent="0.3">
      <c r="A95" s="134" t="s">
        <v>0</v>
      </c>
      <c r="B95" s="136" t="s">
        <v>6</v>
      </c>
      <c r="C95" s="136" t="s">
        <v>7</v>
      </c>
      <c r="D95" s="138">
        <v>1</v>
      </c>
      <c r="E95" s="138"/>
      <c r="F95" s="138"/>
      <c r="G95" s="138"/>
      <c r="H95" s="138"/>
      <c r="I95" s="138"/>
      <c r="J95" s="138"/>
      <c r="K95" s="138"/>
      <c r="L95" s="138"/>
      <c r="M95" s="134">
        <v>2</v>
      </c>
      <c r="N95" s="138"/>
      <c r="O95" s="138"/>
      <c r="P95" s="138"/>
      <c r="Q95" s="138"/>
      <c r="R95" s="138"/>
      <c r="S95" s="138"/>
      <c r="T95" s="138"/>
      <c r="U95" s="140"/>
      <c r="V95" s="138">
        <v>3</v>
      </c>
      <c r="W95" s="138"/>
      <c r="X95" s="138"/>
      <c r="Y95" s="138"/>
      <c r="Z95" s="138"/>
      <c r="AA95" s="138"/>
      <c r="AB95" s="138"/>
      <c r="AC95" s="138"/>
      <c r="AD95" s="138"/>
      <c r="AE95" s="155">
        <v>4</v>
      </c>
      <c r="AF95" s="156"/>
      <c r="AG95" s="156"/>
      <c r="AH95" s="156"/>
      <c r="AI95" s="156"/>
      <c r="AJ95" s="156"/>
      <c r="AK95" s="156"/>
      <c r="AL95" s="156"/>
      <c r="AM95" s="157"/>
      <c r="AN95" s="134">
        <v>5</v>
      </c>
      <c r="AO95" s="138"/>
      <c r="AP95" s="138"/>
      <c r="AQ95" s="138"/>
      <c r="AR95" s="138"/>
      <c r="AS95" s="138"/>
      <c r="AT95" s="138"/>
      <c r="AU95" s="138"/>
      <c r="AV95" s="140"/>
      <c r="AW95" s="134">
        <v>5</v>
      </c>
      <c r="AX95" s="138"/>
      <c r="AY95" s="138"/>
      <c r="AZ95" s="138"/>
      <c r="BA95" s="138"/>
      <c r="BB95" s="138"/>
      <c r="BC95" s="138"/>
      <c r="BD95" s="138"/>
      <c r="BE95" s="140"/>
      <c r="BF95" s="150" t="s">
        <v>8</v>
      </c>
      <c r="BG95" s="144"/>
      <c r="BH95" s="151"/>
      <c r="BI95" s="144" t="s">
        <v>1</v>
      </c>
      <c r="BJ95" s="144"/>
      <c r="BK95" s="144"/>
      <c r="BL95" s="145" t="s">
        <v>2</v>
      </c>
      <c r="BM95" s="146"/>
      <c r="BN95" s="147"/>
      <c r="BO95" s="148" t="s">
        <v>9</v>
      </c>
    </row>
    <row r="96" spans="1:67" ht="15" thickBot="1" x14ac:dyDescent="0.35">
      <c r="A96" s="135"/>
      <c r="B96" s="152"/>
      <c r="C96" s="137"/>
      <c r="D96" s="139"/>
      <c r="E96" s="139"/>
      <c r="F96" s="139"/>
      <c r="G96" s="139"/>
      <c r="H96" s="139"/>
      <c r="I96" s="139"/>
      <c r="J96" s="139"/>
      <c r="K96" s="139"/>
      <c r="L96" s="139"/>
      <c r="M96" s="135"/>
      <c r="N96" s="139"/>
      <c r="O96" s="139"/>
      <c r="P96" s="139"/>
      <c r="Q96" s="139"/>
      <c r="R96" s="139"/>
      <c r="S96" s="139"/>
      <c r="T96" s="139"/>
      <c r="U96" s="141"/>
      <c r="V96" s="139"/>
      <c r="W96" s="139"/>
      <c r="X96" s="139"/>
      <c r="Y96" s="139"/>
      <c r="Z96" s="139"/>
      <c r="AA96" s="139"/>
      <c r="AB96" s="139"/>
      <c r="AC96" s="139"/>
      <c r="AD96" s="139"/>
      <c r="AE96" s="158"/>
      <c r="AF96" s="159"/>
      <c r="AG96" s="159"/>
      <c r="AH96" s="159"/>
      <c r="AI96" s="159"/>
      <c r="AJ96" s="159"/>
      <c r="AK96" s="159"/>
      <c r="AL96" s="159"/>
      <c r="AM96" s="160"/>
      <c r="AN96" s="135"/>
      <c r="AO96" s="139"/>
      <c r="AP96" s="139"/>
      <c r="AQ96" s="139"/>
      <c r="AR96" s="139"/>
      <c r="AS96" s="139"/>
      <c r="AT96" s="139"/>
      <c r="AU96" s="139"/>
      <c r="AV96" s="141"/>
      <c r="AW96" s="135"/>
      <c r="AX96" s="139"/>
      <c r="AY96" s="139"/>
      <c r="AZ96" s="139"/>
      <c r="BA96" s="139"/>
      <c r="BB96" s="139"/>
      <c r="BC96" s="139"/>
      <c r="BD96" s="139"/>
      <c r="BE96" s="141"/>
      <c r="BF96" s="25" t="s">
        <v>10</v>
      </c>
      <c r="BG96" s="26" t="s">
        <v>11</v>
      </c>
      <c r="BH96" s="27" t="s">
        <v>5</v>
      </c>
      <c r="BI96" s="64" t="s">
        <v>10</v>
      </c>
      <c r="BJ96" s="26" t="s">
        <v>11</v>
      </c>
      <c r="BK96" s="28" t="s">
        <v>5</v>
      </c>
      <c r="BL96" s="25" t="s">
        <v>10</v>
      </c>
      <c r="BM96" s="26" t="s">
        <v>11</v>
      </c>
      <c r="BN96" s="27" t="s">
        <v>5</v>
      </c>
      <c r="BO96" s="149"/>
    </row>
    <row r="97" spans="1:67" ht="19.95" customHeight="1" thickBot="1" x14ac:dyDescent="0.4">
      <c r="A97" s="29">
        <v>1</v>
      </c>
      <c r="B97" s="112" t="s">
        <v>106</v>
      </c>
      <c r="C97" s="116" t="s">
        <v>48</v>
      </c>
      <c r="D97" s="142"/>
      <c r="E97" s="142"/>
      <c r="F97" s="142"/>
      <c r="G97" s="142"/>
      <c r="H97" s="142"/>
      <c r="I97" s="142"/>
      <c r="J97" s="142"/>
      <c r="K97" s="142"/>
      <c r="L97" s="142"/>
      <c r="M97" s="31"/>
      <c r="N97" s="32"/>
      <c r="O97" s="33"/>
      <c r="P97" s="34"/>
      <c r="Q97" s="32"/>
      <c r="R97" s="35"/>
      <c r="S97" s="62"/>
      <c r="T97" s="32"/>
      <c r="U97" s="63"/>
      <c r="V97" s="31"/>
      <c r="W97" s="32"/>
      <c r="X97" s="33"/>
      <c r="Y97" s="34"/>
      <c r="Z97" s="32"/>
      <c r="AA97" s="35"/>
      <c r="AB97" s="31"/>
      <c r="AC97" s="32"/>
      <c r="AD97" s="35"/>
      <c r="AE97" s="31"/>
      <c r="AF97" s="32"/>
      <c r="AG97" s="33"/>
      <c r="AH97" s="34"/>
      <c r="AI97" s="32"/>
      <c r="AJ97" s="35"/>
      <c r="AK97" s="31"/>
      <c r="AL97" s="32"/>
      <c r="AM97" s="35"/>
      <c r="AN97" s="31"/>
      <c r="AO97" s="32"/>
      <c r="AP97" s="33"/>
      <c r="AQ97" s="34"/>
      <c r="AR97" s="32"/>
      <c r="AS97" s="35"/>
      <c r="AT97" s="31"/>
      <c r="AU97" s="32"/>
      <c r="AV97" s="35"/>
      <c r="AW97" s="31"/>
      <c r="AX97" s="32"/>
      <c r="AY97" s="33"/>
      <c r="AZ97" s="34"/>
      <c r="BA97" s="32"/>
      <c r="BB97" s="35"/>
      <c r="BC97" s="31"/>
      <c r="BD97" s="32"/>
      <c r="BE97" s="35"/>
      <c r="BF97" s="12"/>
      <c r="BG97" s="12"/>
      <c r="BH97" s="13" t="e">
        <f>(BF97)/(BG97+BF97)</f>
        <v>#DIV/0!</v>
      </c>
      <c r="BI97" s="14">
        <f>+IF(M97&gt;N97,1,0)+IF(P97&gt;Q97,1,0)+IF(S97&gt;T97,1,0)+IF(V97&gt;W97,1,0)+IF(Y97&gt;Z97,1,0)+IF(AB97&gt;AC97,1,0)+IF(AN97&gt;AO97,1,0)+IF(AQ97&gt;AR97,1,0)+IF(AT97&gt;AU97,1,0)+IF(AW97&gt;AX97,1,0)+IF(AZ97&gt;BA97,1,0)+IF(BC97&gt;BD97,1,0)</f>
        <v>0</v>
      </c>
      <c r="BJ97" s="14">
        <f>+IF(M97&lt;N97,1,0)+IF(P97&lt;Q97,1,0)+IF(S97&lt;T97,1,0)+IF(V97&lt;W97,1,0)+IF(Y97&lt;Z97,1,0)+IF(AB97&lt;AC97,1,0)+IF(AN97&lt;AO97,1,0)+IF(AQ97&lt;AR97,1,0)+IF(AT97&lt;AU97,1,0)+IF(AW97&lt;AX97,1,0)+IF(AZ97&lt;BA97,1,0)+IF(BC97&lt;BD97,1,0)</f>
        <v>0</v>
      </c>
      <c r="BK97" s="82" t="e">
        <f>(BI97)/(BJ97+BI97)</f>
        <v>#DIV/0!</v>
      </c>
      <c r="BL97" s="15">
        <f>M97+P97+V97+Y97+AN97+AQ97+AW97+AZ97</f>
        <v>0</v>
      </c>
      <c r="BM97" s="15">
        <f>N97+Q97+W97+Z97+AO97+AR97+AX97+BA97</f>
        <v>0</v>
      </c>
      <c r="BN97" s="82" t="e">
        <f t="shared" ref="BN97:BN102" si="30">(BL97)/(BM97+BL97)</f>
        <v>#DIV/0!</v>
      </c>
      <c r="BO97" s="66"/>
    </row>
    <row r="98" spans="1:67" ht="19.95" customHeight="1" thickBot="1" x14ac:dyDescent="0.4">
      <c r="A98" s="37">
        <v>2</v>
      </c>
      <c r="B98" s="113" t="s">
        <v>107</v>
      </c>
      <c r="C98" s="117" t="s">
        <v>37</v>
      </c>
      <c r="D98" s="40"/>
      <c r="E98" s="41"/>
      <c r="F98" s="42"/>
      <c r="G98" s="36"/>
      <c r="H98" s="41"/>
      <c r="I98" s="42"/>
      <c r="J98" s="36"/>
      <c r="K98" s="41"/>
      <c r="L98" s="42"/>
      <c r="M98" s="143"/>
      <c r="N98" s="143"/>
      <c r="O98" s="143"/>
      <c r="P98" s="143"/>
      <c r="Q98" s="143"/>
      <c r="R98" s="143"/>
      <c r="S98" s="143"/>
      <c r="T98" s="143"/>
      <c r="U98" s="143"/>
      <c r="V98" s="2"/>
      <c r="W98" s="3"/>
      <c r="X98" s="45"/>
      <c r="Y98" s="4"/>
      <c r="Z98" s="3"/>
      <c r="AA98" s="46"/>
      <c r="AB98" s="47"/>
      <c r="AC98" s="48"/>
      <c r="AD98" s="49"/>
      <c r="AE98" s="2"/>
      <c r="AF98" s="3"/>
      <c r="AG98" s="45"/>
      <c r="AH98" s="4"/>
      <c r="AI98" s="3"/>
      <c r="AJ98" s="46"/>
      <c r="AK98" s="47"/>
      <c r="AL98" s="48"/>
      <c r="AM98" s="49"/>
      <c r="AN98" s="40"/>
      <c r="AO98" s="41"/>
      <c r="AP98" s="42"/>
      <c r="AQ98" s="36"/>
      <c r="AR98" s="41"/>
      <c r="AS98" s="42"/>
      <c r="AT98" s="36"/>
      <c r="AU98" s="41"/>
      <c r="AV98" s="33"/>
      <c r="AW98" s="40"/>
      <c r="AX98" s="41"/>
      <c r="AY98" s="42"/>
      <c r="AZ98" s="36"/>
      <c r="BA98" s="41"/>
      <c r="BB98" s="42"/>
      <c r="BC98" s="36"/>
      <c r="BD98" s="41"/>
      <c r="BE98" s="50"/>
      <c r="BF98" s="12"/>
      <c r="BG98" s="12"/>
      <c r="BH98" s="13" t="e">
        <f t="shared" ref="BH98:BH102" si="31">(BF98)/(BG98+BF98)</f>
        <v>#DIV/0!</v>
      </c>
      <c r="BI98" s="14">
        <f>+IF(D98&gt;E98,1,0)+IF(G98&gt;H98,1,0)+IF(J98&gt;K98,1,0)+IF(V98&gt;W98,1,0)+IF(Y98&gt;Z98,1,0)+IF(AB98&gt;AC98,1,0)+IF(AN98&gt;AO98,1,0)+IF(AQ98&gt;AR98,1,0)+IF(AT98&gt;AU98,1,0)+IF(AW98&gt;AX98,1,0)+IF(AZ98&gt;BA98,1,0)+IF(BC98&gt;BD98,1,0)</f>
        <v>0</v>
      </c>
      <c r="BJ98" s="14">
        <f>+IF(D98&lt;E98,1,0)+IF(G98&lt;H98,1,0)+IF(J98&lt;K98,1,0)+IF(V98&lt;W98,1,0)+IF(Y98&lt;Z98,1,0)+IF(AB98&lt;AC98,1,0)+IF(AN98&lt;AO98,1,0)+IF(AQ98&lt;AR98,1,0)+IF(AT98&lt;AU98,1,0)+IF(AW98&lt;AX98,1,0)+IF(AZ98&lt;BA98,1,0)+IF(BC98&lt;BD98,1,0)</f>
        <v>0</v>
      </c>
      <c r="BK98" s="82" t="e">
        <f t="shared" ref="BK98:BK102" si="32">(BI98)/(BJ98+BI98)</f>
        <v>#DIV/0!</v>
      </c>
      <c r="BL98" s="18">
        <f>+D98+G98+V98+Y98+AN98+AQ98+AW98+AZ98</f>
        <v>0</v>
      </c>
      <c r="BM98" s="19">
        <f>+E98+H98+W98+Z98+AO98+AR98</f>
        <v>0</v>
      </c>
      <c r="BN98" s="82" t="e">
        <f t="shared" si="30"/>
        <v>#DIV/0!</v>
      </c>
      <c r="BO98" s="51"/>
    </row>
    <row r="99" spans="1:67" ht="19.95" customHeight="1" thickBot="1" x14ac:dyDescent="0.4">
      <c r="A99" s="37">
        <v>3</v>
      </c>
      <c r="B99" s="114" t="s">
        <v>108</v>
      </c>
      <c r="C99" s="118" t="s">
        <v>37</v>
      </c>
      <c r="D99" s="34"/>
      <c r="E99" s="32"/>
      <c r="F99" s="33"/>
      <c r="G99" s="31"/>
      <c r="H99" s="32"/>
      <c r="I99" s="33"/>
      <c r="J99" s="53"/>
      <c r="K99" s="54"/>
      <c r="L99" s="55"/>
      <c r="M99" s="5"/>
      <c r="N99" s="6"/>
      <c r="O99" s="49"/>
      <c r="P99" s="5"/>
      <c r="Q99" s="6"/>
      <c r="R99" s="49"/>
      <c r="S99" s="47"/>
      <c r="T99" s="48"/>
      <c r="U99" s="49"/>
      <c r="V99" s="143"/>
      <c r="W99" s="143"/>
      <c r="X99" s="143"/>
      <c r="Y99" s="143"/>
      <c r="Z99" s="143"/>
      <c r="AA99" s="143"/>
      <c r="AB99" s="143"/>
      <c r="AC99" s="143"/>
      <c r="AD99" s="143"/>
      <c r="AE99" s="2"/>
      <c r="AF99" s="3"/>
      <c r="AG99" s="45"/>
      <c r="AH99" s="4"/>
      <c r="AI99" s="3"/>
      <c r="AJ99" s="46"/>
      <c r="AK99" s="47"/>
      <c r="AL99" s="48"/>
      <c r="AM99" s="49"/>
      <c r="AN99" s="31"/>
      <c r="AO99" s="32"/>
      <c r="AP99" s="33"/>
      <c r="AQ99" s="34"/>
      <c r="AR99" s="32"/>
      <c r="AS99" s="35"/>
      <c r="AT99" s="31"/>
      <c r="AU99" s="32"/>
      <c r="AV99" s="35"/>
      <c r="AW99" s="31"/>
      <c r="AX99" s="32"/>
      <c r="AY99" s="33"/>
      <c r="AZ99" s="34"/>
      <c r="BA99" s="32"/>
      <c r="BB99" s="35"/>
      <c r="BC99" s="31"/>
      <c r="BD99" s="32"/>
      <c r="BE99" s="35"/>
      <c r="BF99" s="12"/>
      <c r="BG99" s="12"/>
      <c r="BH99" s="13" t="e">
        <f t="shared" si="31"/>
        <v>#DIV/0!</v>
      </c>
      <c r="BI99" s="14">
        <f>+(IF(D99&gt;E99,1,0)+IF(G99&gt;H99,1,0)+IF(J99&gt;K99,1,0)+IF(M99&gt;N99,1,0)+IF(P99&gt;Q99,1,0)+IF(S99&gt;T99,1,0)+IF(AN99&gt;AO99,1,0)+IF(AQ99&gt;AR99,1,0)+IF(AT99&gt;AU99,1,0)+IF(AW99&gt;AX99,1,0)+IF(AZ99&gt;BA99,1,0)+IF(BC99&gt;BD99,1,0))</f>
        <v>0</v>
      </c>
      <c r="BJ99" s="14">
        <f>+IF(D99&lt;E99,1,0)+IF(G99&lt;H99,1,0)+IF(J99&lt;K99,1,0)+IF(M99&lt;N99,1,0)+IF(P99&lt;Q99,1,0)+IF(S99&lt;T99,1,0)+IF(AN99&lt;AO99,1,0)+IF(AQ99&lt;AR99,1,0)+IF(AT99&lt;AU99,1,0)+IF(AW99&lt;AX99,1,0)+IF(AZ99&lt;BA99,1,0)+IF(BC99&lt;BD99,1,0)</f>
        <v>0</v>
      </c>
      <c r="BK99" s="82" t="e">
        <f t="shared" si="32"/>
        <v>#DIV/0!</v>
      </c>
      <c r="BL99" s="20">
        <f>+D99+G99+M99+P99+AN99+AQ99+AW99+AZ99</f>
        <v>0</v>
      </c>
      <c r="BM99" s="19">
        <f>+E99+H99+N99+Q99+AO99+AR99</f>
        <v>0</v>
      </c>
      <c r="BN99" s="82" t="e">
        <f t="shared" si="30"/>
        <v>#DIV/0!</v>
      </c>
      <c r="BO99" s="51"/>
    </row>
    <row r="100" spans="1:67" ht="19.95" customHeight="1" thickBot="1" x14ac:dyDescent="0.4">
      <c r="A100" s="37">
        <v>4</v>
      </c>
      <c r="B100" s="115" t="s">
        <v>109</v>
      </c>
      <c r="C100" s="119" t="s">
        <v>37</v>
      </c>
      <c r="D100" s="34"/>
      <c r="E100" s="32"/>
      <c r="F100" s="33"/>
      <c r="G100" s="31"/>
      <c r="H100" s="32"/>
      <c r="I100" s="33"/>
      <c r="J100" s="53"/>
      <c r="K100" s="54"/>
      <c r="L100" s="55"/>
      <c r="M100" s="5"/>
      <c r="N100" s="6"/>
      <c r="O100" s="49"/>
      <c r="P100" s="5"/>
      <c r="Q100" s="6"/>
      <c r="R100" s="49"/>
      <c r="S100" s="47"/>
      <c r="T100" s="48"/>
      <c r="U100" s="49"/>
      <c r="V100" s="2"/>
      <c r="W100" s="3"/>
      <c r="X100" s="45"/>
      <c r="Y100" s="4"/>
      <c r="Z100" s="3"/>
      <c r="AA100" s="46"/>
      <c r="AB100" s="47"/>
      <c r="AC100" s="48"/>
      <c r="AD100" s="49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31"/>
      <c r="AO100" s="32"/>
      <c r="AP100" s="33"/>
      <c r="AQ100" s="34"/>
      <c r="AR100" s="32"/>
      <c r="AS100" s="35"/>
      <c r="AT100" s="31"/>
      <c r="AU100" s="32"/>
      <c r="AV100" s="35"/>
      <c r="AW100" s="31"/>
      <c r="AX100" s="32"/>
      <c r="AY100" s="33"/>
      <c r="AZ100" s="34"/>
      <c r="BA100" s="32"/>
      <c r="BB100" s="35"/>
      <c r="BC100" s="31"/>
      <c r="BD100" s="32"/>
      <c r="BE100" s="35"/>
      <c r="BF100" s="12"/>
      <c r="BG100" s="12"/>
      <c r="BH100" s="13" t="e">
        <f t="shared" ref="BH100" si="33">(BF100)/(BG100+BF100)</f>
        <v>#DIV/0!</v>
      </c>
      <c r="BI100" s="14">
        <f>+(IF(D100&gt;E100,1,0)+IF(G100&gt;H100,1,0)+IF(J100&gt;K100,1,0)+IF(M100&gt;N100,1,0)+IF(P100&gt;Q100,1,0)+IF(S100&gt;T100,1,0)+IF(AN100&gt;AO100,1,0)+IF(AQ100&gt;AR100,1,0)+IF(AT100&gt;AU100,1,0)+IF(AW100&gt;AX100,1,0)+IF(AZ100&gt;BA100,1,0)+IF(BC100&gt;BD100,1,0))</f>
        <v>0</v>
      </c>
      <c r="BJ100" s="14">
        <f>+IF(D100&lt;E100,1,0)+IF(G100&lt;H100,1,0)+IF(J100&lt;K100,1,0)+IF(M100&lt;N100,1,0)+IF(P100&lt;Q100,1,0)+IF(S100&lt;T100,1,0)+IF(AN100&lt;AO100,1,0)+IF(AQ100&lt;AR100,1,0)+IF(AT100&lt;AU100,1,0)+IF(AW100&lt;AX100,1,0)+IF(AZ100&lt;BA100,1,0)+IF(BC100&lt;BD100,1,0)</f>
        <v>0</v>
      </c>
      <c r="BK100" s="82" t="e">
        <f t="shared" ref="BK100" si="34">(BI100)/(BJ100+BI100)</f>
        <v>#DIV/0!</v>
      </c>
      <c r="BL100" s="20">
        <f>+D100+G100+M100+P100+AN100+AQ100+AW100+AZ100</f>
        <v>0</v>
      </c>
      <c r="BM100" s="19">
        <f>+E100+H100+N100+Q100+AO100+AR100</f>
        <v>0</v>
      </c>
      <c r="BN100" s="82" t="e">
        <f t="shared" ref="BN100" si="35">(BL100)/(BM100+BL100)</f>
        <v>#DIV/0!</v>
      </c>
      <c r="BO100" s="51"/>
    </row>
    <row r="101" spans="1:67" ht="19.95" customHeight="1" thickBot="1" x14ac:dyDescent="0.4">
      <c r="A101" s="37">
        <v>5</v>
      </c>
      <c r="B101" s="114" t="s">
        <v>110</v>
      </c>
      <c r="C101" s="118" t="s">
        <v>37</v>
      </c>
      <c r="D101" s="34"/>
      <c r="E101" s="32"/>
      <c r="F101" s="33"/>
      <c r="G101" s="31"/>
      <c r="H101" s="32"/>
      <c r="I101" s="33"/>
      <c r="J101" s="57"/>
      <c r="K101" s="58"/>
      <c r="L101" s="59"/>
      <c r="M101" s="2"/>
      <c r="N101" s="3"/>
      <c r="O101" s="45"/>
      <c r="P101" s="2"/>
      <c r="Q101" s="3"/>
      <c r="R101" s="45"/>
      <c r="S101" s="43"/>
      <c r="T101" s="44"/>
      <c r="U101" s="45"/>
      <c r="V101" s="5"/>
      <c r="W101" s="6"/>
      <c r="X101" s="7"/>
      <c r="Y101" s="5"/>
      <c r="Z101" s="6"/>
      <c r="AA101" s="7"/>
      <c r="AB101" s="5"/>
      <c r="AC101" s="6"/>
      <c r="AD101" s="49"/>
      <c r="AE101" s="5"/>
      <c r="AF101" s="6"/>
      <c r="AG101" s="7"/>
      <c r="AH101" s="5"/>
      <c r="AI101" s="6"/>
      <c r="AJ101" s="7"/>
      <c r="AK101" s="5"/>
      <c r="AL101" s="6"/>
      <c r="AM101" s="49"/>
      <c r="AN101" s="65"/>
      <c r="AO101" s="65"/>
      <c r="AP101" s="65"/>
      <c r="AQ101" s="65"/>
      <c r="AR101" s="65"/>
      <c r="AS101" s="65"/>
      <c r="AT101" s="65"/>
      <c r="AU101" s="65"/>
      <c r="AV101" s="65"/>
      <c r="AW101" s="5"/>
      <c r="AX101" s="6"/>
      <c r="AY101" s="7"/>
      <c r="AZ101" s="5"/>
      <c r="BA101" s="6"/>
      <c r="BB101" s="49"/>
      <c r="BC101" s="5"/>
      <c r="BD101" s="6"/>
      <c r="BE101" s="49"/>
      <c r="BF101" s="69"/>
      <c r="BG101" s="12"/>
      <c r="BH101" s="13" t="e">
        <f t="shared" si="31"/>
        <v>#DIV/0!</v>
      </c>
      <c r="BI101" s="14">
        <f>+(IF(D101&gt;E101,1,0)+IF(G101&gt;H101,1,0)+IF(J101&gt;K101,1,0)+IF(M101&gt;N101,1,0)+IF(P101&gt;Q101,1,0)+IF(S101&gt;T101,1,0)+IF(V101&gt;W101,1,0)+IF(Y101&gt;Z101,1,0)+IF(AB101&gt;AC101,1,0)+IF(AW101&gt;AX101,1,0)+IF(AZ101&gt;BA101,1,0)+IF(BC101&gt;BD101,1,0))</f>
        <v>0</v>
      </c>
      <c r="BJ101" s="14">
        <f>+IF(D101&lt;E101,1,0)+IF(G101&lt;H101,1,0)+IF(J101&lt;K101,1,0)+IF(M101&lt;N101,1,0)+IF(P101&lt;Q101,1,0)+IF(S101&lt;T101,1,0)+IF(V101&lt;W101,1,0)+IF(Y101&lt;Z101,1,0)+IF(AB101&lt;AC101,1,0)+IF(AW101&lt;AX101,1,0)+IF(AZ101&lt;BA101,1,0)+IF(BC101&lt;BD101,1,0)</f>
        <v>0</v>
      </c>
      <c r="BK101" s="82" t="e">
        <f t="shared" si="32"/>
        <v>#DIV/0!</v>
      </c>
      <c r="BL101" s="72">
        <f>+D101+G101+M101+P101+V101+Y101+AW101+AZ101</f>
        <v>0</v>
      </c>
      <c r="BM101" s="20">
        <f>+E101+H101+N101+Q101+W101+Z101+AX101+BA101</f>
        <v>0</v>
      </c>
      <c r="BN101" s="82" t="e">
        <f t="shared" si="30"/>
        <v>#DIV/0!</v>
      </c>
      <c r="BO101" s="75"/>
    </row>
    <row r="102" spans="1:67" ht="19.95" hidden="1" customHeight="1" x14ac:dyDescent="0.3">
      <c r="A102" s="56">
        <v>5</v>
      </c>
      <c r="B102" s="10"/>
      <c r="C102" s="107"/>
      <c r="D102" s="34"/>
      <c r="E102" s="32"/>
      <c r="F102" s="33"/>
      <c r="G102" s="31"/>
      <c r="H102" s="32"/>
      <c r="I102" s="33"/>
      <c r="J102" s="57"/>
      <c r="K102" s="58"/>
      <c r="L102" s="59"/>
      <c r="M102" s="2"/>
      <c r="N102" s="3"/>
      <c r="O102" s="45"/>
      <c r="P102" s="2"/>
      <c r="Q102" s="3"/>
      <c r="R102" s="8"/>
      <c r="S102" s="2"/>
      <c r="T102" s="3"/>
      <c r="U102" s="45"/>
      <c r="V102" s="5"/>
      <c r="W102" s="6"/>
      <c r="X102" s="7"/>
      <c r="Y102" s="5"/>
      <c r="Z102" s="6"/>
      <c r="AA102" s="49"/>
      <c r="AB102" s="47"/>
      <c r="AC102" s="48"/>
      <c r="AD102" s="7"/>
      <c r="AE102" s="5"/>
      <c r="AF102" s="6"/>
      <c r="AG102" s="7"/>
      <c r="AH102" s="5"/>
      <c r="AI102" s="6"/>
      <c r="AJ102" s="49"/>
      <c r="AK102" s="47"/>
      <c r="AL102" s="48"/>
      <c r="AM102" s="7"/>
      <c r="AN102" s="5"/>
      <c r="AO102" s="6"/>
      <c r="AP102" s="49"/>
      <c r="AQ102" s="5"/>
      <c r="AR102" s="6"/>
      <c r="AS102" s="49"/>
      <c r="AT102" s="5"/>
      <c r="AU102" s="6"/>
      <c r="AV102" s="49"/>
      <c r="AW102" s="65"/>
      <c r="AX102" s="65"/>
      <c r="AY102" s="65"/>
      <c r="AZ102" s="65"/>
      <c r="BA102" s="65"/>
      <c r="BB102" s="65"/>
      <c r="BC102" s="65"/>
      <c r="BD102" s="65"/>
      <c r="BE102" s="65"/>
      <c r="BF102" s="67"/>
      <c r="BG102" s="68"/>
      <c r="BH102" s="13" t="e">
        <f t="shared" si="31"/>
        <v>#DIV/0!</v>
      </c>
      <c r="BI102" s="73">
        <f>+(IF(D102&gt;E102,1,0)+IF(G102&gt;H102,1,0)+IF(J102&gt;K102,1,0)+IF(M102&gt;N102,1,0)+IF(P102&gt;Q102,1,0)+IF(S102&gt;T102,1,0)+IF(V102&gt;W102,1,0)+IF(Y102&gt;Z102,1,0)+IF(AB102&gt;AC102,1,0)+IF(AN102&gt;AO102,1,0)+IF(AQ102&gt;AR102,1,0)+IF(AT102&gt;AU102,1,0))</f>
        <v>0</v>
      </c>
      <c r="BJ102" s="73">
        <f>+IF(D102&lt;E102,1,0)+IF(G102&lt;H102,1,0)+IF(J102&lt;K102,1,0)+IF(M102&lt;N102,1,0)+IF(P102&lt;Q102,1,0)+IF(S102&lt;T102,1,0)+IF(V102&lt;W102,1,0)+IF(Y102&lt;Z102,1,0)+IF(AB102&lt;AC102,1,0)+IF(AN102&lt;AO102,1,0)+IF(AQ102&lt;AR102,1,0)+IF(AT102&lt;AU102,1,0)</f>
        <v>0</v>
      </c>
      <c r="BK102" s="82" t="e">
        <f t="shared" si="32"/>
        <v>#DIV/0!</v>
      </c>
      <c r="BL102" s="70">
        <f>+D102+G102+M102+P102+V102+Y102+AN102+AQ102</f>
        <v>0</v>
      </c>
      <c r="BM102" s="71">
        <f>+E102+H102+N102+Q102+W102+Z102+AO102+AR102</f>
        <v>0</v>
      </c>
      <c r="BN102" s="82" t="e">
        <f t="shared" si="30"/>
        <v>#DIV/0!</v>
      </c>
      <c r="BO102" s="74"/>
    </row>
    <row r="103" spans="1:67" x14ac:dyDescent="0.3">
      <c r="BF103" s="83">
        <f>SUM(BF97:BF102)</f>
        <v>0</v>
      </c>
      <c r="BG103" s="83">
        <f>SUM(BG97:BG102)</f>
        <v>0</v>
      </c>
      <c r="BH103" s="83"/>
      <c r="BI103" s="83">
        <f>SUM(BI97:BI102)</f>
        <v>0</v>
      </c>
      <c r="BJ103" s="83">
        <f>SUM(BJ97:BJ102)</f>
        <v>0</v>
      </c>
      <c r="BL103" s="83">
        <f>SUM(BL97:BL102)</f>
        <v>0</v>
      </c>
      <c r="BM103" s="83">
        <f>SUM(BM97:BM102)</f>
        <v>0</v>
      </c>
    </row>
    <row r="106" spans="1:67" hidden="1" x14ac:dyDescent="0.3">
      <c r="A106" s="21"/>
      <c r="B106" s="111" t="s">
        <v>13</v>
      </c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2"/>
      <c r="N106" s="22"/>
      <c r="O106" s="22"/>
      <c r="P106" s="22"/>
      <c r="Q106" s="22"/>
      <c r="R106" s="22"/>
      <c r="S106" s="22"/>
      <c r="T106" s="22"/>
      <c r="U106" s="22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4"/>
      <c r="BH106" s="24"/>
      <c r="BI106" s="24"/>
      <c r="BJ106" s="24"/>
      <c r="BK106" s="24"/>
      <c r="BL106" s="24"/>
      <c r="BM106" s="24"/>
      <c r="BN106" s="24"/>
      <c r="BO106" s="21"/>
    </row>
    <row r="107" spans="1:67" hidden="1" x14ac:dyDescent="0.3">
      <c r="A107" s="134" t="s">
        <v>0</v>
      </c>
      <c r="B107" s="136" t="s">
        <v>6</v>
      </c>
      <c r="C107" s="136" t="s">
        <v>7</v>
      </c>
      <c r="D107" s="138">
        <v>1</v>
      </c>
      <c r="E107" s="138"/>
      <c r="F107" s="138"/>
      <c r="G107" s="138"/>
      <c r="H107" s="138"/>
      <c r="I107" s="138"/>
      <c r="J107" s="138"/>
      <c r="K107" s="138"/>
      <c r="L107" s="138"/>
      <c r="M107" s="134">
        <v>2</v>
      </c>
      <c r="N107" s="138"/>
      <c r="O107" s="138"/>
      <c r="P107" s="138"/>
      <c r="Q107" s="138"/>
      <c r="R107" s="138"/>
      <c r="S107" s="138"/>
      <c r="T107" s="138"/>
      <c r="U107" s="140"/>
      <c r="V107" s="138">
        <v>3</v>
      </c>
      <c r="W107" s="138"/>
      <c r="X107" s="138"/>
      <c r="Y107" s="138"/>
      <c r="Z107" s="138"/>
      <c r="AA107" s="138"/>
      <c r="AB107" s="138"/>
      <c r="AC107" s="138"/>
      <c r="AD107" s="138"/>
      <c r="AE107" s="138">
        <v>3</v>
      </c>
      <c r="AF107" s="138"/>
      <c r="AG107" s="138"/>
      <c r="AH107" s="138"/>
      <c r="AI107" s="138"/>
      <c r="AJ107" s="138"/>
      <c r="AK107" s="138"/>
      <c r="AL107" s="138"/>
      <c r="AM107" s="138"/>
      <c r="AN107" s="134">
        <v>4</v>
      </c>
      <c r="AO107" s="138"/>
      <c r="AP107" s="138"/>
      <c r="AQ107" s="138"/>
      <c r="AR107" s="138"/>
      <c r="AS107" s="138"/>
      <c r="AT107" s="138"/>
      <c r="AU107" s="138"/>
      <c r="AV107" s="140"/>
      <c r="AW107" s="134">
        <v>5</v>
      </c>
      <c r="AX107" s="138"/>
      <c r="AY107" s="138"/>
      <c r="AZ107" s="138"/>
      <c r="BA107" s="138"/>
      <c r="BB107" s="138"/>
      <c r="BC107" s="138"/>
      <c r="BD107" s="138"/>
      <c r="BE107" s="140"/>
      <c r="BF107" s="150" t="s">
        <v>8</v>
      </c>
      <c r="BG107" s="144"/>
      <c r="BH107" s="151"/>
      <c r="BI107" s="144" t="s">
        <v>1</v>
      </c>
      <c r="BJ107" s="144"/>
      <c r="BK107" s="144"/>
      <c r="BL107" s="145" t="s">
        <v>2</v>
      </c>
      <c r="BM107" s="146"/>
      <c r="BN107" s="147"/>
      <c r="BO107" s="148" t="s">
        <v>9</v>
      </c>
    </row>
    <row r="108" spans="1:67" ht="15" hidden="1" thickBot="1" x14ac:dyDescent="0.35">
      <c r="A108" s="135"/>
      <c r="B108" s="152"/>
      <c r="C108" s="137"/>
      <c r="D108" s="139"/>
      <c r="E108" s="139"/>
      <c r="F108" s="139"/>
      <c r="G108" s="139"/>
      <c r="H108" s="139"/>
      <c r="I108" s="139"/>
      <c r="J108" s="139"/>
      <c r="K108" s="139"/>
      <c r="L108" s="139"/>
      <c r="M108" s="135"/>
      <c r="N108" s="139"/>
      <c r="O108" s="139"/>
      <c r="P108" s="139"/>
      <c r="Q108" s="139"/>
      <c r="R108" s="139"/>
      <c r="S108" s="139"/>
      <c r="T108" s="139"/>
      <c r="U108" s="141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5"/>
      <c r="AO108" s="139"/>
      <c r="AP108" s="139"/>
      <c r="AQ108" s="139"/>
      <c r="AR108" s="139"/>
      <c r="AS108" s="139"/>
      <c r="AT108" s="139"/>
      <c r="AU108" s="139"/>
      <c r="AV108" s="141"/>
      <c r="AW108" s="135"/>
      <c r="AX108" s="139"/>
      <c r="AY108" s="139"/>
      <c r="AZ108" s="139"/>
      <c r="BA108" s="139"/>
      <c r="BB108" s="139"/>
      <c r="BC108" s="139"/>
      <c r="BD108" s="139"/>
      <c r="BE108" s="141"/>
      <c r="BF108" s="25" t="s">
        <v>10</v>
      </c>
      <c r="BG108" s="26" t="s">
        <v>11</v>
      </c>
      <c r="BH108" s="27" t="s">
        <v>5</v>
      </c>
      <c r="BI108" s="64" t="s">
        <v>10</v>
      </c>
      <c r="BJ108" s="26" t="s">
        <v>11</v>
      </c>
      <c r="BK108" s="28" t="s">
        <v>5</v>
      </c>
      <c r="BL108" s="25" t="s">
        <v>10</v>
      </c>
      <c r="BM108" s="26" t="s">
        <v>11</v>
      </c>
      <c r="BN108" s="27" t="s">
        <v>5</v>
      </c>
      <c r="BO108" s="149"/>
    </row>
    <row r="109" spans="1:67" ht="18.600000000000001" hidden="1" thickBot="1" x14ac:dyDescent="0.4">
      <c r="A109" s="29">
        <v>1</v>
      </c>
      <c r="B109" s="108"/>
      <c r="C109" s="105"/>
      <c r="D109" s="142"/>
      <c r="E109" s="142"/>
      <c r="F109" s="142"/>
      <c r="G109" s="142"/>
      <c r="H109" s="142"/>
      <c r="I109" s="142"/>
      <c r="J109" s="142"/>
      <c r="K109" s="142"/>
      <c r="L109" s="142"/>
      <c r="M109" s="31"/>
      <c r="N109" s="32"/>
      <c r="O109" s="33"/>
      <c r="P109" s="34"/>
      <c r="Q109" s="32"/>
      <c r="R109" s="35"/>
      <c r="S109" s="62"/>
      <c r="T109" s="32"/>
      <c r="U109" s="63"/>
      <c r="V109" s="31"/>
      <c r="W109" s="32"/>
      <c r="X109" s="33"/>
      <c r="Y109" s="34"/>
      <c r="Z109" s="32"/>
      <c r="AA109" s="35"/>
      <c r="AB109" s="31"/>
      <c r="AC109" s="32"/>
      <c r="AD109" s="35"/>
      <c r="AE109" s="31"/>
      <c r="AF109" s="32"/>
      <c r="AG109" s="33"/>
      <c r="AH109" s="34"/>
      <c r="AI109" s="32"/>
      <c r="AJ109" s="35"/>
      <c r="AK109" s="31"/>
      <c r="AL109" s="32"/>
      <c r="AM109" s="35"/>
      <c r="AN109" s="31"/>
      <c r="AO109" s="32"/>
      <c r="AP109" s="33"/>
      <c r="AQ109" s="34"/>
      <c r="AR109" s="32"/>
      <c r="AS109" s="35"/>
      <c r="AT109" s="31"/>
      <c r="AU109" s="32"/>
      <c r="AV109" s="35"/>
      <c r="AW109" s="31"/>
      <c r="AX109" s="32"/>
      <c r="AY109" s="33"/>
      <c r="AZ109" s="34"/>
      <c r="BA109" s="32"/>
      <c r="BB109" s="35"/>
      <c r="BC109" s="31"/>
      <c r="BD109" s="32"/>
      <c r="BE109" s="35"/>
      <c r="BF109" s="12"/>
      <c r="BG109" s="12"/>
      <c r="BH109" s="13" t="e">
        <f t="shared" ref="BH109:BH113" si="36">(BF109)/(BG109+BF109)</f>
        <v>#DIV/0!</v>
      </c>
      <c r="BI109" s="14">
        <f>+IF(M109&gt;N109,1,0)+IF(P109&gt;Q109,1,0)+IF(S109&gt;T109,1,0)+IF(V109&gt;W109,1,0)+IF(Y109&gt;Z109,1,0)+IF(AB109&gt;AC109,1,0)+IF(AN109&gt;AO109,1,0)+IF(AQ109&gt;AR109,1,0)+IF(AT109&gt;AU109,1,0)+IF(AW109&gt;AX109,1,0)+IF(AZ109&gt;BA109,1,0)+IF(BC109&gt;BD109,1,0)</f>
        <v>0</v>
      </c>
      <c r="BJ109" s="14">
        <f>+IF(M109&lt;N109,1,0)+IF(P109&lt;Q109,1,0)+IF(S109&lt;T109,1,0)+IF(V109&lt;W109,1,0)+IF(Y109&lt;Z109,1,0)+IF(AB109&lt;AC109,1,0)+IF(AN109&lt;AO109,1,0)+IF(AQ109&lt;AR109,1,0)+IF(AT109&lt;AU109,1,0)+IF(AW109&lt;AX109,1,0)+IF(AZ109&lt;BA109,1,0)+IF(BC109&lt;BD109,1,0)</f>
        <v>0</v>
      </c>
      <c r="BK109" s="82" t="e">
        <f>(BI109)/(BJ109+BI109)</f>
        <v>#DIV/0!</v>
      </c>
      <c r="BL109" s="15">
        <f>M109+P109+V109+Y109+AN109+AQ109+AW109+AZ109</f>
        <v>0</v>
      </c>
      <c r="BM109" s="15">
        <f>N109+Q109+W109+Z109+AO109+AR109+AX109+BA109</f>
        <v>0</v>
      </c>
      <c r="BN109" s="82" t="e">
        <f t="shared" ref="BN109:BN113" si="37">(BL109)/(BM109+BL109)</f>
        <v>#DIV/0!</v>
      </c>
      <c r="BO109" s="66"/>
    </row>
    <row r="110" spans="1:67" ht="18.600000000000001" hidden="1" thickBot="1" x14ac:dyDescent="0.4">
      <c r="A110" s="37">
        <v>2</v>
      </c>
      <c r="B110" s="109"/>
      <c r="C110" s="106"/>
      <c r="D110" s="40"/>
      <c r="E110" s="41"/>
      <c r="F110" s="42"/>
      <c r="G110" s="36"/>
      <c r="H110" s="41"/>
      <c r="I110" s="42"/>
      <c r="J110" s="36"/>
      <c r="K110" s="41"/>
      <c r="L110" s="42"/>
      <c r="M110" s="143"/>
      <c r="N110" s="143"/>
      <c r="O110" s="143"/>
      <c r="P110" s="143"/>
      <c r="Q110" s="143"/>
      <c r="R110" s="143"/>
      <c r="S110" s="143"/>
      <c r="T110" s="143"/>
      <c r="U110" s="143"/>
      <c r="V110" s="2"/>
      <c r="W110" s="3"/>
      <c r="X110" s="45"/>
      <c r="Y110" s="4"/>
      <c r="Z110" s="3"/>
      <c r="AA110" s="46"/>
      <c r="AB110" s="47"/>
      <c r="AC110" s="48"/>
      <c r="AD110" s="49"/>
      <c r="AE110" s="2"/>
      <c r="AF110" s="3"/>
      <c r="AG110" s="45"/>
      <c r="AH110" s="4"/>
      <c r="AI110" s="3"/>
      <c r="AJ110" s="46"/>
      <c r="AK110" s="47"/>
      <c r="AL110" s="48"/>
      <c r="AM110" s="49"/>
      <c r="AN110" s="40"/>
      <c r="AO110" s="41"/>
      <c r="AP110" s="42"/>
      <c r="AQ110" s="36"/>
      <c r="AR110" s="41"/>
      <c r="AS110" s="42"/>
      <c r="AT110" s="36"/>
      <c r="AU110" s="41"/>
      <c r="AV110" s="33"/>
      <c r="AW110" s="40"/>
      <c r="AX110" s="41"/>
      <c r="AY110" s="42"/>
      <c r="AZ110" s="36"/>
      <c r="BA110" s="41"/>
      <c r="BB110" s="42"/>
      <c r="BC110" s="36"/>
      <c r="BD110" s="41"/>
      <c r="BE110" s="50"/>
      <c r="BF110" s="12"/>
      <c r="BG110" s="12"/>
      <c r="BH110" s="13" t="e">
        <f t="shared" si="36"/>
        <v>#DIV/0!</v>
      </c>
      <c r="BI110" s="14">
        <f>+IF(D110&gt;E110,1,0)+IF(G110&gt;H110,1,0)+IF(J110&gt;K110,1,0)+IF(V110&gt;W110,1,0)+IF(Y110&gt;Z110,1,0)+IF(AB110&gt;AC110,1,0)+IF(AN110&gt;AO110,1,0)+IF(AQ110&gt;AR110,1,0)+IF(AT110&gt;AU110,1,0)+IF(AW110&gt;AX110,1,0)+IF(AZ110&gt;BA110,1,0)+IF(BC110&gt;BD110,1,0)</f>
        <v>0</v>
      </c>
      <c r="BJ110" s="14">
        <f>+IF(D110&lt;E110,1,0)+IF(G110&lt;H110,1,0)+IF(J110&lt;K110,1,0)+IF(V110&lt;W110,1,0)+IF(Y110&lt;Z110,1,0)+IF(AB110&lt;AC110,1,0)+IF(AN110&lt;AO110,1,0)+IF(AQ110&lt;AR110,1,0)+IF(AT110&lt;AU110,1,0)+IF(AW110&lt;AX110,1,0)+IF(AZ110&lt;BA110,1,0)+IF(BC110&lt;BD110,1,0)</f>
        <v>0</v>
      </c>
      <c r="BK110" s="82" t="e">
        <f t="shared" ref="BK110:BK113" si="38">(BI110)/(BJ110+BI110)</f>
        <v>#DIV/0!</v>
      </c>
      <c r="BL110" s="18">
        <f>+D110+G110+V110+Y110+AN110+AQ110+AW110+AZ110</f>
        <v>0</v>
      </c>
      <c r="BM110" s="19">
        <f>+E110+H110+W110+Z110+AO110+AR110</f>
        <v>0</v>
      </c>
      <c r="BN110" s="82" t="e">
        <f t="shared" si="37"/>
        <v>#DIV/0!</v>
      </c>
      <c r="BO110" s="51"/>
    </row>
    <row r="111" spans="1:67" ht="18.600000000000001" hidden="1" thickBot="1" x14ac:dyDescent="0.4">
      <c r="A111" s="37">
        <v>3</v>
      </c>
      <c r="B111" s="109"/>
      <c r="C111" s="106"/>
      <c r="D111" s="34"/>
      <c r="E111" s="32"/>
      <c r="F111" s="33"/>
      <c r="G111" s="31"/>
      <c r="H111" s="32"/>
      <c r="I111" s="33"/>
      <c r="J111" s="53"/>
      <c r="K111" s="54"/>
      <c r="L111" s="55"/>
      <c r="M111" s="5"/>
      <c r="N111" s="6"/>
      <c r="O111" s="49"/>
      <c r="P111" s="5"/>
      <c r="Q111" s="6"/>
      <c r="R111" s="49"/>
      <c r="S111" s="47"/>
      <c r="T111" s="48"/>
      <c r="U111" s="49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31"/>
      <c r="AO111" s="32"/>
      <c r="AP111" s="33"/>
      <c r="AQ111" s="34"/>
      <c r="AR111" s="32"/>
      <c r="AS111" s="35"/>
      <c r="AT111" s="31"/>
      <c r="AU111" s="32"/>
      <c r="AV111" s="35"/>
      <c r="AW111" s="31"/>
      <c r="AX111" s="32"/>
      <c r="AY111" s="33"/>
      <c r="AZ111" s="34"/>
      <c r="BA111" s="32"/>
      <c r="BB111" s="35"/>
      <c r="BC111" s="31"/>
      <c r="BD111" s="32"/>
      <c r="BE111" s="35"/>
      <c r="BF111" s="12"/>
      <c r="BG111" s="12"/>
      <c r="BH111" s="13" t="e">
        <f t="shared" si="36"/>
        <v>#DIV/0!</v>
      </c>
      <c r="BI111" s="14">
        <f>+(IF(D111&gt;E111,1,0)+IF(G111&gt;H111,1,0)+IF(J111&gt;K111,1,0)+IF(M111&gt;N111,1,0)+IF(P111&gt;Q111,1,0)+IF(S111&gt;T111,1,0)+IF(AN111&gt;AO111,1,0)+IF(AQ111&gt;AR111,1,0)+IF(AT111&gt;AU111,1,0)+IF(AW111&gt;AX111,1,0)+IF(AZ111&gt;BA111,1,0)+IF(BC111&gt;BD111,1,0))</f>
        <v>0</v>
      </c>
      <c r="BJ111" s="14">
        <f>+IF(D111&lt;E111,1,0)+IF(G111&lt;H111,1,0)+IF(J111&lt;K111,1,0)+IF(M111&lt;N111,1,0)+IF(P111&lt;Q111,1,0)+IF(S111&lt;T111,1,0)+IF(AN111&lt;AO111,1,0)+IF(AQ111&lt;AR111,1,0)+IF(AT111&lt;AU111,1,0)+IF(AW111&lt;AX111,1,0)+IF(AZ111&lt;BA111,1,0)+IF(BC111&lt;BD111,1,0)</f>
        <v>0</v>
      </c>
      <c r="BK111" s="82" t="e">
        <f t="shared" si="38"/>
        <v>#DIV/0!</v>
      </c>
      <c r="BL111" s="20">
        <f>+D111+G111+M111+P111+AN111+AQ111+AW111+AZ111</f>
        <v>0</v>
      </c>
      <c r="BM111" s="19">
        <f>+E111+H111+N111+Q111+AO111+AR111</f>
        <v>0</v>
      </c>
      <c r="BN111" s="82" t="e">
        <f t="shared" si="37"/>
        <v>#DIV/0!</v>
      </c>
      <c r="BO111" s="51"/>
    </row>
    <row r="112" spans="1:67" ht="18.600000000000001" hidden="1" thickBot="1" x14ac:dyDescent="0.4">
      <c r="A112" s="37">
        <v>4</v>
      </c>
      <c r="B112" s="109"/>
      <c r="C112" s="106"/>
      <c r="D112" s="86"/>
      <c r="E112" s="87"/>
      <c r="F112" s="88"/>
      <c r="G112" s="89"/>
      <c r="H112" s="87"/>
      <c r="I112" s="88"/>
      <c r="J112" s="90"/>
      <c r="K112" s="91"/>
      <c r="L112" s="92"/>
      <c r="M112" s="93"/>
      <c r="N112" s="94"/>
      <c r="O112" s="95"/>
      <c r="P112" s="93"/>
      <c r="Q112" s="94"/>
      <c r="R112" s="95"/>
      <c r="S112" s="96"/>
      <c r="T112" s="97"/>
      <c r="U112" s="95"/>
      <c r="V112" s="98"/>
      <c r="W112" s="99"/>
      <c r="X112" s="100"/>
      <c r="Y112" s="98"/>
      <c r="Z112" s="99"/>
      <c r="AA112" s="100"/>
      <c r="AB112" s="98"/>
      <c r="AC112" s="99"/>
      <c r="AD112" s="49"/>
      <c r="AE112" s="98"/>
      <c r="AF112" s="99"/>
      <c r="AG112" s="100"/>
      <c r="AH112" s="98"/>
      <c r="AI112" s="99"/>
      <c r="AJ112" s="100"/>
      <c r="AK112" s="98"/>
      <c r="AL112" s="99"/>
      <c r="AM112" s="49"/>
      <c r="AN112" s="65"/>
      <c r="AO112" s="65"/>
      <c r="AP112" s="65"/>
      <c r="AQ112" s="65"/>
      <c r="AR112" s="65"/>
      <c r="AS112" s="65"/>
      <c r="AT112" s="65"/>
      <c r="AU112" s="65"/>
      <c r="AV112" s="65"/>
      <c r="AW112" s="5"/>
      <c r="AX112" s="6"/>
      <c r="AY112" s="7"/>
      <c r="AZ112" s="5"/>
      <c r="BA112" s="6"/>
      <c r="BB112" s="49"/>
      <c r="BC112" s="5"/>
      <c r="BD112" s="6"/>
      <c r="BE112" s="49"/>
      <c r="BF112" s="69"/>
      <c r="BG112" s="12"/>
      <c r="BH112" s="13" t="e">
        <f t="shared" si="36"/>
        <v>#DIV/0!</v>
      </c>
      <c r="BI112" s="14">
        <f>+IF(D112&gt;E112,1,0)+IF(G112&gt;H112,1,0)+IF(J112&gt;K112,1,0)+IF(M112&gt;N112,1,0)+IF(P112&gt;Q112,1,0)+IF(S112&gt;T112,1,0)+IF(V112&gt;W112,1,0)+IF(Y112&gt;Z112,1,0)+IF(AB112&gt;AC112,1,0)+IF(AW112&gt;AX112,1,0)+IF(AZ112&gt;BA112,1,0)+IF(BC112&gt;BD112,1,0)</f>
        <v>0</v>
      </c>
      <c r="BJ112" s="14">
        <f>+IF(D112&lt;E112,1,0)+IF(G112&lt;H112,1,0)+IF(J112&lt;K112,1,0)+IF(M112&lt;N112,1,0)+IF(P112&lt;Q112,1,0)+IF(S112&lt;T112,1,0)+IF(V112&lt;W112,1,0)+IF(Y112&lt;Z112,1,0)+IF(AB112&lt;AC112,1,0)+IF(AW112&lt;AX112,1,0)+IF(AZ112&lt;BA112,1,0)+IF(BC112&lt;BD112,1,0)</f>
        <v>0</v>
      </c>
      <c r="BK112" s="82" t="e">
        <f t="shared" si="38"/>
        <v>#DIV/0!</v>
      </c>
      <c r="BL112" s="72">
        <f>+D112+G112+M112+P112+V112+Y112+AW112+AZ112</f>
        <v>0</v>
      </c>
      <c r="BM112" s="20">
        <f>+E112+H112+N112+Q112+W112+Z112+AX112+BA112</f>
        <v>0</v>
      </c>
      <c r="BN112" s="82" t="e">
        <f t="shared" si="37"/>
        <v>#DIV/0!</v>
      </c>
      <c r="BO112" s="75"/>
    </row>
    <row r="113" spans="1:67" ht="18.600000000000001" hidden="1" thickBot="1" x14ac:dyDescent="0.35">
      <c r="A113" s="56">
        <v>5</v>
      </c>
      <c r="B113" s="10"/>
      <c r="C113" s="107"/>
      <c r="D113" s="86"/>
      <c r="E113" s="87"/>
      <c r="F113" s="88"/>
      <c r="G113" s="89"/>
      <c r="H113" s="87"/>
      <c r="I113" s="88"/>
      <c r="J113" s="90"/>
      <c r="K113" s="91"/>
      <c r="L113" s="92"/>
      <c r="M113" s="93"/>
      <c r="N113" s="94"/>
      <c r="O113" s="95"/>
      <c r="P113" s="93"/>
      <c r="Q113" s="94"/>
      <c r="R113" s="101"/>
      <c r="S113" s="93"/>
      <c r="T113" s="94"/>
      <c r="U113" s="95"/>
      <c r="V113" s="98"/>
      <c r="W113" s="99"/>
      <c r="X113" s="100"/>
      <c r="Y113" s="98"/>
      <c r="Z113" s="99"/>
      <c r="AA113" s="102"/>
      <c r="AB113" s="103"/>
      <c r="AC113" s="104"/>
      <c r="AD113" s="7"/>
      <c r="AE113" s="98"/>
      <c r="AF113" s="99"/>
      <c r="AG113" s="100"/>
      <c r="AH113" s="98"/>
      <c r="AI113" s="99"/>
      <c r="AJ113" s="102"/>
      <c r="AK113" s="103"/>
      <c r="AL113" s="104"/>
      <c r="AM113" s="7"/>
      <c r="AN113" s="5"/>
      <c r="AO113" s="6"/>
      <c r="AP113" s="49"/>
      <c r="AQ113" s="5"/>
      <c r="AR113" s="6"/>
      <c r="AS113" s="49"/>
      <c r="AT113" s="5"/>
      <c r="AU113" s="6"/>
      <c r="AV113" s="49"/>
      <c r="AW113" s="65"/>
      <c r="AX113" s="65"/>
      <c r="AY113" s="65"/>
      <c r="AZ113" s="65"/>
      <c r="BA113" s="65"/>
      <c r="BB113" s="65"/>
      <c r="BC113" s="65"/>
      <c r="BD113" s="65"/>
      <c r="BE113" s="65"/>
      <c r="BF113" s="67"/>
      <c r="BG113" s="68"/>
      <c r="BH113" s="13" t="e">
        <f t="shared" si="36"/>
        <v>#DIV/0!</v>
      </c>
      <c r="BI113" s="73">
        <f>+(IF(D113&gt;E113,1,0)+IF(G113&gt;H113,1,0)+IF(J113&gt;K113,1,0)+IF(M113&gt;N113,1,0)+IF(P113&gt;Q113,1,0)+IF(S113&gt;T113,1,0)+IF(V113&gt;W113,1,0)+IF(Y113&gt;Z113,1,0)+IF(AB113&gt;AC113,1,0)+IF(AN113&gt;AO113,1,0)+IF(AQ113&gt;AR113,1,0)+IF(AT113&gt;AU113,1,0))</f>
        <v>0</v>
      </c>
      <c r="BJ113" s="73">
        <f>+IF(D113&lt;E113,1,0)+IF(G113&lt;H113,1,0)+IF(J113&lt;K113,1,0)+IF(M113&lt;N113,1,0)+IF(P113&lt;Q113,1,0)+IF(S113&lt;T113,1,0)+IF(V113&lt;W113,1,0)+IF(Y113&lt;Z113,1,0)+IF(AB113&lt;AC113,1,0)+IF(AN113&lt;AO113,1,0)+IF(AQ113&lt;AR113,1,0)+IF(AT113&lt;AU113,1,0)</f>
        <v>0</v>
      </c>
      <c r="BK113" s="82" t="e">
        <f t="shared" si="38"/>
        <v>#DIV/0!</v>
      </c>
      <c r="BL113" s="70">
        <f>+D113+G113+M113+P113+V113+Y113+AN113+AQ113</f>
        <v>0</v>
      </c>
      <c r="BM113" s="71">
        <f>+E113+H113+N113+Q113+W113+Z113+AO113+AR113</f>
        <v>0</v>
      </c>
      <c r="BN113" s="82" t="e">
        <f t="shared" si="37"/>
        <v>#DIV/0!</v>
      </c>
      <c r="BO113" s="74"/>
    </row>
    <row r="114" spans="1:67" x14ac:dyDescent="0.3">
      <c r="Q114" s="161" t="s">
        <v>49</v>
      </c>
      <c r="R114" s="161"/>
      <c r="S114" s="162" t="s">
        <v>50</v>
      </c>
      <c r="T114" s="162"/>
      <c r="U114" s="162" t="s">
        <v>51</v>
      </c>
      <c r="V114" s="163"/>
      <c r="BF114" s="83">
        <f>SUM(BF109:BF113)</f>
        <v>0</v>
      </c>
      <c r="BG114" s="83">
        <f>SUM(BG109:BG113)</f>
        <v>0</v>
      </c>
      <c r="BI114" s="83">
        <f>SUM(BI109:BI113)</f>
        <v>0</v>
      </c>
      <c r="BJ114" s="83">
        <f>SUM(BJ109:BJ113)</f>
        <v>0</v>
      </c>
      <c r="BL114" s="83">
        <f>SUM(BL109:BL113)</f>
        <v>0</v>
      </c>
      <c r="BM114" s="83">
        <f>SUM(BM109:BM113)</f>
        <v>0</v>
      </c>
    </row>
    <row r="115" spans="1:67" x14ac:dyDescent="0.3">
      <c r="Q115" s="120" t="s">
        <v>52</v>
      </c>
      <c r="R115" s="121" t="s">
        <v>53</v>
      </c>
      <c r="S115" s="121" t="s">
        <v>52</v>
      </c>
      <c r="T115" s="121" t="s">
        <v>53</v>
      </c>
      <c r="U115" s="121" t="s">
        <v>52</v>
      </c>
      <c r="V115" s="121" t="s">
        <v>53</v>
      </c>
    </row>
    <row r="116" spans="1:67" x14ac:dyDescent="0.3">
      <c r="Q116" s="122" t="s">
        <v>54</v>
      </c>
      <c r="R116" s="123" t="s">
        <v>55</v>
      </c>
      <c r="S116" s="123" t="s">
        <v>54</v>
      </c>
      <c r="T116" s="123" t="s">
        <v>55</v>
      </c>
      <c r="U116" s="123" t="s">
        <v>54</v>
      </c>
      <c r="V116" s="123" t="s">
        <v>56</v>
      </c>
    </row>
    <row r="117" spans="1:67" x14ac:dyDescent="0.3">
      <c r="Q117" s="122" t="s">
        <v>57</v>
      </c>
      <c r="R117" s="123"/>
      <c r="S117" s="123" t="s">
        <v>58</v>
      </c>
      <c r="T117" s="123" t="s">
        <v>59</v>
      </c>
      <c r="U117" s="123" t="s">
        <v>58</v>
      </c>
      <c r="V117" s="123" t="s">
        <v>60</v>
      </c>
    </row>
    <row r="118" spans="1:67" x14ac:dyDescent="0.3">
      <c r="Q118" s="124"/>
      <c r="R118" s="124"/>
      <c r="S118" s="123" t="s">
        <v>57</v>
      </c>
      <c r="T118" s="123"/>
      <c r="U118" s="123" t="s">
        <v>61</v>
      </c>
      <c r="V118" s="123" t="s">
        <v>62</v>
      </c>
    </row>
    <row r="119" spans="1:67" x14ac:dyDescent="0.3">
      <c r="Q119" s="124"/>
      <c r="R119" s="124"/>
      <c r="S119" s="123" t="s">
        <v>56</v>
      </c>
      <c r="T119" s="123"/>
      <c r="U119" s="123" t="s">
        <v>57</v>
      </c>
      <c r="V119" s="123" t="s">
        <v>55</v>
      </c>
    </row>
    <row r="120" spans="1:67" x14ac:dyDescent="0.3">
      <c r="Q120" s="124"/>
      <c r="R120" s="124"/>
      <c r="S120" s="123"/>
      <c r="T120" s="123"/>
      <c r="U120" s="123" t="s">
        <v>63</v>
      </c>
      <c r="V120" s="123" t="s">
        <v>59</v>
      </c>
    </row>
  </sheetData>
  <mergeCells count="181">
    <mergeCell ref="AE111:AM111"/>
    <mergeCell ref="Q114:R114"/>
    <mergeCell ref="S114:T114"/>
    <mergeCell ref="U114:V114"/>
    <mergeCell ref="D109:L109"/>
    <mergeCell ref="M110:U110"/>
    <mergeCell ref="V111:AD111"/>
    <mergeCell ref="A95:A96"/>
    <mergeCell ref="B95:B96"/>
    <mergeCell ref="C95:C96"/>
    <mergeCell ref="D95:L96"/>
    <mergeCell ref="M95:U96"/>
    <mergeCell ref="BO95:BO96"/>
    <mergeCell ref="AN107:AV108"/>
    <mergeCell ref="AW107:BE108"/>
    <mergeCell ref="BF107:BH107"/>
    <mergeCell ref="BI107:BK107"/>
    <mergeCell ref="BL107:BN107"/>
    <mergeCell ref="BO107:BO108"/>
    <mergeCell ref="M98:U98"/>
    <mergeCell ref="V99:AD99"/>
    <mergeCell ref="A107:A108"/>
    <mergeCell ref="B107:B108"/>
    <mergeCell ref="C107:C108"/>
    <mergeCell ref="D107:L108"/>
    <mergeCell ref="M107:U108"/>
    <mergeCell ref="V107:AD108"/>
    <mergeCell ref="AE100:AM100"/>
    <mergeCell ref="AE107:AM108"/>
    <mergeCell ref="D97:L97"/>
    <mergeCell ref="AN95:AV96"/>
    <mergeCell ref="AW95:BE96"/>
    <mergeCell ref="BF95:BH95"/>
    <mergeCell ref="BI95:BK95"/>
    <mergeCell ref="BL95:BN95"/>
    <mergeCell ref="AE95:AM96"/>
    <mergeCell ref="BI82:BK82"/>
    <mergeCell ref="BL82:BN82"/>
    <mergeCell ref="V95:AD96"/>
    <mergeCell ref="D91:BE91"/>
    <mergeCell ref="H92:BD92"/>
    <mergeCell ref="BO82:BO83"/>
    <mergeCell ref="D74:L74"/>
    <mergeCell ref="M75:U75"/>
    <mergeCell ref="V76:AD76"/>
    <mergeCell ref="D84:L84"/>
    <mergeCell ref="M85:U85"/>
    <mergeCell ref="V86:AD86"/>
    <mergeCell ref="AE76:AM76"/>
    <mergeCell ref="AE82:AM83"/>
    <mergeCell ref="AE86:AM86"/>
    <mergeCell ref="A82:A83"/>
    <mergeCell ref="B82:B83"/>
    <mergeCell ref="C82:C83"/>
    <mergeCell ref="D82:L83"/>
    <mergeCell ref="M82:U83"/>
    <mergeCell ref="V82:AD83"/>
    <mergeCell ref="AN72:AV73"/>
    <mergeCell ref="AW72:BE73"/>
    <mergeCell ref="BF72:BH72"/>
    <mergeCell ref="AN82:AV83"/>
    <mergeCell ref="AW82:BE83"/>
    <mergeCell ref="BF82:BH82"/>
    <mergeCell ref="AE72:AM73"/>
    <mergeCell ref="BI72:BK72"/>
    <mergeCell ref="BL72:BN72"/>
    <mergeCell ref="BO72:BO73"/>
    <mergeCell ref="D63:L63"/>
    <mergeCell ref="M64:U64"/>
    <mergeCell ref="V65:AD65"/>
    <mergeCell ref="A72:A73"/>
    <mergeCell ref="B72:B73"/>
    <mergeCell ref="C72:C73"/>
    <mergeCell ref="D72:L73"/>
    <mergeCell ref="M72:U73"/>
    <mergeCell ref="V72:AD73"/>
    <mergeCell ref="AE65:AM65"/>
    <mergeCell ref="AN61:AV62"/>
    <mergeCell ref="AW61:BE62"/>
    <mergeCell ref="BF61:BH61"/>
    <mergeCell ref="BI61:BK61"/>
    <mergeCell ref="BL61:BN61"/>
    <mergeCell ref="BO61:BO62"/>
    <mergeCell ref="D52:L52"/>
    <mergeCell ref="M53:U53"/>
    <mergeCell ref="V54:AD54"/>
    <mergeCell ref="AE54:AM54"/>
    <mergeCell ref="AE61:AM62"/>
    <mergeCell ref="A50:A51"/>
    <mergeCell ref="B50:B51"/>
    <mergeCell ref="C50:C51"/>
    <mergeCell ref="D50:L51"/>
    <mergeCell ref="M50:U51"/>
    <mergeCell ref="V50:AD51"/>
    <mergeCell ref="A61:A62"/>
    <mergeCell ref="B61:B62"/>
    <mergeCell ref="C61:C62"/>
    <mergeCell ref="D61:L62"/>
    <mergeCell ref="M61:U62"/>
    <mergeCell ref="V61:AD62"/>
    <mergeCell ref="BI39:BK39"/>
    <mergeCell ref="BL39:BN39"/>
    <mergeCell ref="BO39:BO40"/>
    <mergeCell ref="D30:L30"/>
    <mergeCell ref="M31:U31"/>
    <mergeCell ref="V32:AD32"/>
    <mergeCell ref="BI50:BK50"/>
    <mergeCell ref="BL50:BN50"/>
    <mergeCell ref="BO50:BO51"/>
    <mergeCell ref="D41:L41"/>
    <mergeCell ref="M42:U42"/>
    <mergeCell ref="V43:AD43"/>
    <mergeCell ref="AN50:AV51"/>
    <mergeCell ref="AW50:BE51"/>
    <mergeCell ref="BF50:BH50"/>
    <mergeCell ref="AE32:AM32"/>
    <mergeCell ref="AE39:AM40"/>
    <mergeCell ref="AE43:AM43"/>
    <mergeCell ref="AE50:AM51"/>
    <mergeCell ref="A39:A40"/>
    <mergeCell ref="B39:B40"/>
    <mergeCell ref="C39:C40"/>
    <mergeCell ref="D39:L40"/>
    <mergeCell ref="M39:U40"/>
    <mergeCell ref="V39:AD40"/>
    <mergeCell ref="AN28:AV29"/>
    <mergeCell ref="AW28:BE29"/>
    <mergeCell ref="BF28:BH28"/>
    <mergeCell ref="AN39:AV40"/>
    <mergeCell ref="AW39:BE40"/>
    <mergeCell ref="BF39:BH39"/>
    <mergeCell ref="AE28:AM29"/>
    <mergeCell ref="BI28:BK28"/>
    <mergeCell ref="BL28:BN28"/>
    <mergeCell ref="BO28:BO29"/>
    <mergeCell ref="D19:L19"/>
    <mergeCell ref="M20:U20"/>
    <mergeCell ref="V21:AD21"/>
    <mergeCell ref="A28:A29"/>
    <mergeCell ref="B28:B29"/>
    <mergeCell ref="C28:C29"/>
    <mergeCell ref="D28:L29"/>
    <mergeCell ref="M28:U29"/>
    <mergeCell ref="V28:AD29"/>
    <mergeCell ref="AE21:AM21"/>
    <mergeCell ref="V22:AD22"/>
    <mergeCell ref="AE22:AM22"/>
    <mergeCell ref="V24:AD24"/>
    <mergeCell ref="AE24:AM24"/>
    <mergeCell ref="AN17:AV18"/>
    <mergeCell ref="AW17:BE18"/>
    <mergeCell ref="BF17:BH17"/>
    <mergeCell ref="BI17:BK17"/>
    <mergeCell ref="BL17:BN17"/>
    <mergeCell ref="BO17:BO18"/>
    <mergeCell ref="V10:AD10"/>
    <mergeCell ref="A17:A18"/>
    <mergeCell ref="B17:B18"/>
    <mergeCell ref="C17:C18"/>
    <mergeCell ref="D17:L18"/>
    <mergeCell ref="M17:U18"/>
    <mergeCell ref="V17:AD18"/>
    <mergeCell ref="AE10:AM10"/>
    <mergeCell ref="AE17:AM18"/>
    <mergeCell ref="BF6:BH6"/>
    <mergeCell ref="BI6:BK6"/>
    <mergeCell ref="BL6:BN6"/>
    <mergeCell ref="BO6:BO7"/>
    <mergeCell ref="D8:L8"/>
    <mergeCell ref="M9:U9"/>
    <mergeCell ref="D2:BE2"/>
    <mergeCell ref="H3:BD3"/>
    <mergeCell ref="A6:A7"/>
    <mergeCell ref="B6:B7"/>
    <mergeCell ref="C6:C7"/>
    <mergeCell ref="D6:L7"/>
    <mergeCell ref="M6:U7"/>
    <mergeCell ref="V6:AD7"/>
    <mergeCell ref="AN6:AV7"/>
    <mergeCell ref="AW6:BE7"/>
    <mergeCell ref="AE6:AM7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B14</vt:lpstr>
      <vt:lpstr>G14 </vt:lpstr>
      <vt:lpstr>B12 &amp; G12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default</cp:lastModifiedBy>
  <cp:lastPrinted>2024-03-30T00:04:10Z</cp:lastPrinted>
  <dcterms:created xsi:type="dcterms:W3CDTF">2018-06-23T14:57:58Z</dcterms:created>
  <dcterms:modified xsi:type="dcterms:W3CDTF">2024-03-30T01:04:52Z</dcterms:modified>
</cp:coreProperties>
</file>