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 - TATT\Rankings\Sr Rankings\New System\2024 Jan\"/>
    </mc:Choice>
  </mc:AlternateContent>
  <xr:revisionPtr revIDLastSave="0" documentId="8_{5F31BAC9-44B0-4DF9-ABF3-2A49BE632ECA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Women's Ranking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D7" i="3"/>
  <c r="E7" i="3" s="1"/>
  <c r="C8" i="3"/>
  <c r="D8" i="3"/>
  <c r="E8" i="3" s="1"/>
  <c r="C9" i="3"/>
  <c r="D9" i="3"/>
  <c r="C10" i="3"/>
  <c r="D10" i="3"/>
  <c r="E10" i="3"/>
  <c r="C11" i="3"/>
  <c r="D11" i="3"/>
  <c r="E11" i="3" s="1"/>
  <c r="C12" i="3"/>
  <c r="D12" i="3"/>
  <c r="E12" i="3" s="1"/>
  <c r="C13" i="3"/>
  <c r="D13" i="3"/>
  <c r="C14" i="3"/>
  <c r="D14" i="3"/>
  <c r="E14" i="3"/>
  <c r="C15" i="3"/>
  <c r="D15" i="3"/>
  <c r="E15" i="3" s="1"/>
  <c r="C16" i="3"/>
  <c r="D16" i="3"/>
  <c r="E16" i="3" s="1"/>
  <c r="C17" i="3"/>
  <c r="D17" i="3"/>
  <c r="C18" i="3"/>
  <c r="D18" i="3"/>
  <c r="E18" i="3"/>
  <c r="C19" i="3"/>
  <c r="D19" i="3"/>
  <c r="E19" i="3" s="1"/>
  <c r="C20" i="3"/>
  <c r="D20" i="3"/>
  <c r="E20" i="3" s="1"/>
  <c r="C21" i="3"/>
  <c r="D21" i="3"/>
  <c r="C22" i="3"/>
  <c r="D22" i="3"/>
  <c r="E22" i="3"/>
  <c r="C23" i="3"/>
  <c r="D23" i="3"/>
  <c r="E23" i="3" s="1"/>
  <c r="C24" i="3"/>
  <c r="D24" i="3"/>
  <c r="E24" i="3" s="1"/>
  <c r="C25" i="3"/>
  <c r="D25" i="3"/>
  <c r="C26" i="3"/>
  <c r="D26" i="3"/>
  <c r="E26" i="3"/>
  <c r="C27" i="3"/>
  <c r="D27" i="3"/>
  <c r="E27" i="3" s="1"/>
  <c r="C28" i="3"/>
  <c r="D28" i="3"/>
  <c r="E28" i="3" s="1"/>
  <c r="C29" i="3"/>
  <c r="D29" i="3"/>
  <c r="C30" i="3"/>
  <c r="D30" i="3"/>
  <c r="E30" i="3"/>
  <c r="C31" i="3"/>
  <c r="D31" i="3"/>
  <c r="E31" i="3" s="1"/>
  <c r="D6" i="3"/>
  <c r="C6" i="3"/>
  <c r="AC18" i="3"/>
  <c r="Z18" i="3"/>
  <c r="W18" i="3"/>
  <c r="N18" i="3"/>
  <c r="K18" i="3"/>
  <c r="H18" i="3"/>
  <c r="AC12" i="3"/>
  <c r="Z12" i="3"/>
  <c r="W12" i="3"/>
  <c r="N12" i="3"/>
  <c r="K12" i="3"/>
  <c r="H12" i="3"/>
  <c r="AC19" i="3"/>
  <c r="Z19" i="3"/>
  <c r="W19" i="3"/>
  <c r="N19" i="3"/>
  <c r="K19" i="3"/>
  <c r="H19" i="3"/>
  <c r="H10" i="3"/>
  <c r="H20" i="3"/>
  <c r="H13" i="3"/>
  <c r="H11" i="3"/>
  <c r="H29" i="3"/>
  <c r="H27" i="3"/>
  <c r="H26" i="3"/>
  <c r="H30" i="3"/>
  <c r="H28" i="3"/>
  <c r="H25" i="3"/>
  <c r="H24" i="3"/>
  <c r="H22" i="3"/>
  <c r="H23" i="3"/>
  <c r="H16" i="3"/>
  <c r="H9" i="3"/>
  <c r="H21" i="3"/>
  <c r="H15" i="3"/>
  <c r="H17" i="3"/>
  <c r="H6" i="3"/>
  <c r="H14" i="3"/>
  <c r="H7" i="3"/>
  <c r="H8" i="3"/>
  <c r="H31" i="3"/>
  <c r="AC29" i="3"/>
  <c r="Z29" i="3"/>
  <c r="W29" i="3"/>
  <c r="N29" i="3"/>
  <c r="K29" i="3"/>
  <c r="AC27" i="3"/>
  <c r="Z27" i="3"/>
  <c r="W27" i="3"/>
  <c r="N27" i="3"/>
  <c r="K27" i="3"/>
  <c r="AC26" i="3"/>
  <c r="Z26" i="3"/>
  <c r="W26" i="3"/>
  <c r="N26" i="3"/>
  <c r="K26" i="3"/>
  <c r="K13" i="3"/>
  <c r="K11" i="3"/>
  <c r="K28" i="3"/>
  <c r="K25" i="3"/>
  <c r="K24" i="3"/>
  <c r="K22" i="3"/>
  <c r="K9" i="3"/>
  <c r="K30" i="3"/>
  <c r="K23" i="3"/>
  <c r="K16" i="3"/>
  <c r="K10" i="3"/>
  <c r="K20" i="3"/>
  <c r="K21" i="3"/>
  <c r="K15" i="3"/>
  <c r="K17" i="3"/>
  <c r="K6" i="3"/>
  <c r="K14" i="3"/>
  <c r="K7" i="3"/>
  <c r="K8" i="3"/>
  <c r="K31" i="3"/>
  <c r="E29" i="3" l="1"/>
  <c r="E25" i="3"/>
  <c r="E21" i="3"/>
  <c r="E17" i="3"/>
  <c r="E13" i="3"/>
  <c r="E9" i="3"/>
  <c r="E6" i="3"/>
  <c r="AC11" i="3"/>
  <c r="Z11" i="3"/>
  <c r="W11" i="3"/>
  <c r="N11" i="3"/>
  <c r="AC25" i="3"/>
  <c r="Z25" i="3"/>
  <c r="W25" i="3"/>
  <c r="N25" i="3"/>
  <c r="AC28" i="3"/>
  <c r="Z28" i="3"/>
  <c r="W28" i="3"/>
  <c r="N28" i="3"/>
  <c r="AC22" i="3"/>
  <c r="Z22" i="3"/>
  <c r="W22" i="3"/>
  <c r="N22" i="3"/>
  <c r="AC24" i="3"/>
  <c r="Z24" i="3"/>
  <c r="W24" i="3"/>
  <c r="N24" i="3"/>
  <c r="AC9" i="3"/>
  <c r="Z9" i="3"/>
  <c r="W9" i="3"/>
  <c r="N9" i="3"/>
  <c r="AC30" i="3"/>
  <c r="Z30" i="3"/>
  <c r="W30" i="3"/>
  <c r="N30" i="3"/>
  <c r="AC23" i="3"/>
  <c r="Z23" i="3"/>
  <c r="W23" i="3"/>
  <c r="N23" i="3"/>
  <c r="AC13" i="3"/>
  <c r="Z13" i="3"/>
  <c r="W13" i="3"/>
  <c r="N13" i="3"/>
  <c r="N16" i="3"/>
  <c r="N10" i="3"/>
  <c r="N6" i="3"/>
  <c r="N20" i="3"/>
  <c r="N21" i="3"/>
  <c r="N15" i="3"/>
  <c r="N17" i="3"/>
  <c r="N8" i="3"/>
  <c r="N14" i="3"/>
  <c r="N7" i="3"/>
  <c r="N31" i="3"/>
  <c r="W7" i="3" l="1"/>
  <c r="W21" i="3"/>
  <c r="W14" i="3"/>
  <c r="W20" i="3"/>
  <c r="W16" i="3"/>
  <c r="W8" i="3"/>
  <c r="W15" i="3"/>
  <c r="W17" i="3"/>
  <c r="W10" i="3"/>
  <c r="W6" i="3"/>
  <c r="W31" i="3"/>
  <c r="Z31" i="3"/>
  <c r="Z6" i="3"/>
  <c r="Z10" i="3"/>
  <c r="Z17" i="3"/>
  <c r="Z15" i="3"/>
  <c r="Z8" i="3"/>
  <c r="Z16" i="3"/>
  <c r="Z20" i="3"/>
  <c r="Z14" i="3"/>
  <c r="Z21" i="3"/>
  <c r="Z7" i="3"/>
  <c r="AC21" i="3" l="1"/>
  <c r="AC31" i="3" l="1"/>
  <c r="AC17" i="3"/>
  <c r="AC10" i="3"/>
  <c r="AC7" i="3"/>
  <c r="AC16" i="3"/>
  <c r="AC14" i="3"/>
  <c r="AC15" i="3"/>
  <c r="AC8" i="3"/>
  <c r="AC20" i="3"/>
  <c r="AC6" i="3"/>
</calcChain>
</file>

<file path=xl/sharedStrings.xml><?xml version="1.0" encoding="utf-8"?>
<sst xmlns="http://schemas.openxmlformats.org/spreadsheetml/2006/main" count="71" uniqueCount="47">
  <si>
    <t>National Women's Rankings  - Tennis Association of Trinidad and Tobago</t>
  </si>
  <si>
    <t>LOCAL TOURNAMENTS</t>
  </si>
  <si>
    <t>RANKING</t>
  </si>
  <si>
    <t>NAME</t>
  </si>
  <si>
    <t>As at January 1st, 2024</t>
  </si>
  <si>
    <t>Tranquillity Open</t>
  </si>
  <si>
    <t>GSM Top 8</t>
  </si>
  <si>
    <t xml:space="preserve">East Classifieds        </t>
  </si>
  <si>
    <t>Duke's Tennis Academy</t>
  </si>
  <si>
    <t>St. James' Senior Tournament</t>
  </si>
  <si>
    <t>National Open Championships</t>
  </si>
  <si>
    <t>St. Augustine Rec. Club Open Tournament</t>
  </si>
  <si>
    <t>RBC Tobago</t>
  </si>
  <si>
    <t>South Classifieds</t>
  </si>
  <si>
    <t>POINTS</t>
  </si>
  <si>
    <t>Singles</t>
  </si>
  <si>
    <t>Doubles</t>
  </si>
  <si>
    <t>Total</t>
  </si>
  <si>
    <t>S</t>
  </si>
  <si>
    <t>D</t>
  </si>
  <si>
    <t>T</t>
  </si>
  <si>
    <t>Jordane Dookie</t>
  </si>
  <si>
    <t>Ella Carrington</t>
  </si>
  <si>
    <t>Cameron Wong</t>
  </si>
  <si>
    <t>Charlotte Ready</t>
  </si>
  <si>
    <t>Catherine Campbell-Frost</t>
  </si>
  <si>
    <t>Em-Miryam Campbell-Smith</t>
  </si>
  <si>
    <t>Shiloh Walker</t>
  </si>
  <si>
    <t>Naomi Mohammed</t>
  </si>
  <si>
    <t>Aalisha Alexis</t>
  </si>
  <si>
    <t>Farah Chautilal</t>
  </si>
  <si>
    <t>Zhara Shamsi</t>
  </si>
  <si>
    <t>Trevine Sellier</t>
  </si>
  <si>
    <t>Sarah Salandy-Ammon</t>
  </si>
  <si>
    <t>Annalisa Alcazar</t>
  </si>
  <si>
    <t>Joanna Brown</t>
  </si>
  <si>
    <t>Madison Khan</t>
  </si>
  <si>
    <t>Makeda Bain</t>
  </si>
  <si>
    <t>Sherisse Arjoon</t>
  </si>
  <si>
    <t>Shaina Smith</t>
  </si>
  <si>
    <t>Christiana Hills</t>
  </si>
  <si>
    <t>Anna Sanchez</t>
  </si>
  <si>
    <t>Elyse Furguson</t>
  </si>
  <si>
    <t>Makayla Smith</t>
  </si>
  <si>
    <t>Eva Pasea</t>
  </si>
  <si>
    <t>Maling Goodridge</t>
  </si>
  <si>
    <t>Malia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</si>
</sst>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14"/>
      <color rgb="FFFF0000"/>
      <name val="Calibri"/>
      <family val="2"/>
    </font>
    <font>
      <b/>
      <sz val="22"/>
      <color indexed="8"/>
      <name val="Calibri"/>
      <family val="2"/>
    </font>
    <font>
      <b/>
      <sz val="16"/>
      <color indexed="8"/>
      <name val="Calibri"/>
      <family val="2"/>
    </font>
    <font>
      <b/>
      <i/>
      <sz val="16"/>
      <color theme="1"/>
      <name val="Calibri"/>
      <family val="2"/>
    </font>
    <font>
      <b/>
      <i/>
      <sz val="14"/>
      <color indexed="8"/>
      <name val="Calibri"/>
      <family val="2"/>
    </font>
    <font>
      <b/>
      <i/>
      <sz val="16"/>
      <color indexed="8"/>
      <name val="Calibri"/>
      <family val="2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u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4">
    <xf numFmtId="0" fontId="0" fillId="0" borderId="0" xfId="0"/>
    <xf numFmtId="0" fontId="0" fillId="24" borderId="0" xfId="0" applyFill="1"/>
    <xf numFmtId="2" fontId="0" fillId="0" borderId="10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1" fillId="24" borderId="0" xfId="0" applyFont="1" applyFill="1"/>
    <xf numFmtId="0" fontId="20" fillId="24" borderId="0" xfId="0" applyFont="1" applyFill="1"/>
    <xf numFmtId="0" fontId="20" fillId="24" borderId="0" xfId="0" applyFont="1" applyFill="1" applyAlignment="1">
      <alignment horizontal="left"/>
    </xf>
    <xf numFmtId="0" fontId="24" fillId="27" borderId="11" xfId="0" applyFont="1" applyFill="1" applyBorder="1" applyAlignment="1">
      <alignment horizontal="center" vertical="center" wrapText="1"/>
    </xf>
    <xf numFmtId="0" fontId="24" fillId="28" borderId="11" xfId="0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26" borderId="1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26" borderId="13" xfId="0" applyFont="1" applyFill="1" applyBorder="1" applyAlignment="1">
      <alignment horizontal="center" vertical="center" wrapText="1"/>
    </xf>
    <xf numFmtId="0" fontId="26" fillId="24" borderId="11" xfId="0" applyFont="1" applyFill="1" applyBorder="1"/>
    <xf numFmtId="2" fontId="27" fillId="24" borderId="11" xfId="0" applyNumberFormat="1" applyFont="1" applyFill="1" applyBorder="1" applyAlignment="1">
      <alignment horizontal="left" wrapText="1"/>
    </xf>
    <xf numFmtId="2" fontId="26" fillId="27" borderId="11" xfId="0" applyNumberFormat="1" applyFont="1" applyFill="1" applyBorder="1" applyAlignment="1">
      <alignment horizontal="center" vertical="center"/>
    </xf>
    <xf numFmtId="2" fontId="26" fillId="28" borderId="11" xfId="0" applyNumberFormat="1" applyFont="1" applyFill="1" applyBorder="1" applyAlignment="1">
      <alignment horizontal="center" vertical="center"/>
    </xf>
    <xf numFmtId="2" fontId="26" fillId="25" borderId="11" xfId="0" applyNumberFormat="1" applyFont="1" applyFill="1" applyBorder="1" applyAlignment="1">
      <alignment horizontal="center" vertical="center"/>
    </xf>
    <xf numFmtId="2" fontId="0" fillId="24" borderId="26" xfId="0" applyNumberFormat="1" applyFill="1" applyBorder="1" applyAlignment="1">
      <alignment horizontal="center"/>
    </xf>
    <xf numFmtId="2" fontId="0" fillId="24" borderId="27" xfId="0" applyNumberFormat="1" applyFill="1" applyBorder="1" applyAlignment="1">
      <alignment horizontal="center"/>
    </xf>
    <xf numFmtId="2" fontId="28" fillId="26" borderId="28" xfId="0" applyNumberFormat="1" applyFont="1" applyFill="1" applyBorder="1" applyAlignment="1">
      <alignment horizontal="center"/>
    </xf>
    <xf numFmtId="2" fontId="0" fillId="24" borderId="29" xfId="0" applyNumberFormat="1" applyFill="1" applyBorder="1" applyAlignment="1">
      <alignment horizontal="center"/>
    </xf>
    <xf numFmtId="2" fontId="0" fillId="26" borderId="28" xfId="0" applyNumberFormat="1" applyFill="1" applyBorder="1" applyAlignment="1">
      <alignment horizontal="center"/>
    </xf>
    <xf numFmtId="2" fontId="0" fillId="24" borderId="30" xfId="0" applyNumberFormat="1" applyFill="1" applyBorder="1" applyAlignment="1">
      <alignment horizontal="center"/>
    </xf>
    <xf numFmtId="2" fontId="28" fillId="26" borderId="31" xfId="0" applyNumberFormat="1" applyFont="1" applyFill="1" applyBorder="1" applyAlignment="1">
      <alignment horizontal="center"/>
    </xf>
    <xf numFmtId="2" fontId="0" fillId="24" borderId="18" xfId="0" applyNumberFormat="1" applyFill="1" applyBorder="1" applyAlignment="1">
      <alignment horizontal="center"/>
    </xf>
    <xf numFmtId="2" fontId="0" fillId="24" borderId="32" xfId="0" applyNumberFormat="1" applyFill="1" applyBorder="1" applyAlignment="1">
      <alignment horizontal="center"/>
    </xf>
    <xf numFmtId="2" fontId="28" fillId="26" borderId="33" xfId="0" applyNumberFormat="1" applyFont="1" applyFill="1" applyBorder="1" applyAlignment="1">
      <alignment horizontal="center"/>
    </xf>
    <xf numFmtId="2" fontId="0" fillId="26" borderId="33" xfId="0" applyNumberFormat="1" applyFill="1" applyBorder="1" applyAlignment="1">
      <alignment horizontal="center"/>
    </xf>
    <xf numFmtId="2" fontId="0" fillId="24" borderId="10" xfId="0" applyNumberFormat="1" applyFill="1" applyBorder="1" applyAlignment="1">
      <alignment horizontal="center"/>
    </xf>
    <xf numFmtId="2" fontId="27" fillId="0" borderId="11" xfId="0" applyNumberFormat="1" applyFont="1" applyBorder="1" applyAlignment="1">
      <alignment horizontal="left" wrapText="1"/>
    </xf>
    <xf numFmtId="2" fontId="0" fillId="0" borderId="32" xfId="0" applyNumberForma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left" wrapText="1"/>
    </xf>
    <xf numFmtId="0" fontId="18" fillId="0" borderId="1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18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23" fillId="26" borderId="11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/>
    </xf>
    <xf numFmtId="0" fontId="22" fillId="26" borderId="13" xfId="0" applyFont="1" applyFill="1" applyBorder="1" applyAlignment="1">
      <alignment horizontal="center"/>
    </xf>
    <xf numFmtId="0" fontId="22" fillId="26" borderId="14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256"/>
  <sheetViews>
    <sheetView tabSelected="1" zoomScaleSheetLayoutView="100" workbookViewId="0">
      <selection activeCell="B5" sqref="B5"/>
    </sheetView>
  </sheetViews>
  <sheetFormatPr defaultRowHeight="15" x14ac:dyDescent="0.25"/>
  <cols>
    <col min="1" max="1" width="9.5703125" customWidth="1"/>
    <col min="2" max="2" width="26.85546875" customWidth="1"/>
    <col min="3" max="5" width="11.5703125" customWidth="1"/>
    <col min="6" max="32" width="7.7109375" customWidth="1"/>
  </cols>
  <sheetData>
    <row r="1" spans="1:114" ht="30" customHeight="1" thickBot="1" x14ac:dyDescent="0.5">
      <c r="A1" s="4" t="s">
        <v>0</v>
      </c>
      <c r="B1" s="4"/>
      <c r="C1" s="4"/>
      <c r="D1" s="4"/>
      <c r="E1" s="4"/>
      <c r="F1" s="5"/>
      <c r="G1" s="4"/>
      <c r="H1" s="4"/>
      <c r="I1" s="5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ht="25.5" customHeight="1" thickBot="1" x14ac:dyDescent="0.4">
      <c r="B2" s="5"/>
      <c r="C2" s="5"/>
      <c r="D2" s="6"/>
      <c r="E2" s="6"/>
      <c r="F2" s="6"/>
      <c r="G2" s="6"/>
      <c r="H2" s="6"/>
      <c r="I2" s="6"/>
      <c r="J2" s="6"/>
      <c r="K2" s="6"/>
      <c r="L2" s="51" t="s">
        <v>1</v>
      </c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3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114" ht="50.25" customHeight="1" thickBot="1" x14ac:dyDescent="0.3">
      <c r="A3" s="36" t="s">
        <v>2</v>
      </c>
      <c r="B3" s="38" t="s">
        <v>3</v>
      </c>
      <c r="C3" s="44" t="s">
        <v>4</v>
      </c>
      <c r="D3" s="44"/>
      <c r="E3" s="44"/>
      <c r="F3" s="48" t="s">
        <v>5</v>
      </c>
      <c r="G3" s="49"/>
      <c r="H3" s="50"/>
      <c r="I3" s="48" t="s">
        <v>6</v>
      </c>
      <c r="J3" s="49"/>
      <c r="K3" s="50"/>
      <c r="L3" s="48" t="s">
        <v>7</v>
      </c>
      <c r="M3" s="49"/>
      <c r="N3" s="50"/>
      <c r="O3" s="45" t="s">
        <v>8</v>
      </c>
      <c r="P3" s="46"/>
      <c r="Q3" s="47"/>
      <c r="R3" s="45" t="s">
        <v>9</v>
      </c>
      <c r="S3" s="46"/>
      <c r="T3" s="47"/>
      <c r="U3" s="45" t="s">
        <v>10</v>
      </c>
      <c r="V3" s="46"/>
      <c r="W3" s="47"/>
      <c r="X3" s="48" t="s">
        <v>11</v>
      </c>
      <c r="Y3" s="49"/>
      <c r="Z3" s="50"/>
      <c r="AA3" s="48" t="s">
        <v>12</v>
      </c>
      <c r="AB3" s="49"/>
      <c r="AC3" s="50"/>
      <c r="AD3" s="45" t="s">
        <v>13</v>
      </c>
      <c r="AE3" s="46"/>
      <c r="AF3" s="47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4" spans="1:114" ht="37.5" customHeight="1" thickBot="1" x14ac:dyDescent="0.3">
      <c r="A4" s="37"/>
      <c r="B4" s="39"/>
      <c r="C4" s="40" t="s">
        <v>14</v>
      </c>
      <c r="D4" s="40"/>
      <c r="E4" s="40"/>
      <c r="F4" s="41">
        <v>2023</v>
      </c>
      <c r="G4" s="42"/>
      <c r="H4" s="43"/>
      <c r="I4" s="41">
        <v>2023</v>
      </c>
      <c r="J4" s="42"/>
      <c r="K4" s="43"/>
      <c r="L4" s="42">
        <v>2023</v>
      </c>
      <c r="M4" s="42"/>
      <c r="N4" s="43"/>
      <c r="O4" s="41">
        <v>2023</v>
      </c>
      <c r="P4" s="42"/>
      <c r="Q4" s="43"/>
      <c r="R4" s="41">
        <v>2023</v>
      </c>
      <c r="S4" s="42"/>
      <c r="T4" s="43"/>
      <c r="U4" s="42">
        <v>2023</v>
      </c>
      <c r="V4" s="42"/>
      <c r="W4" s="43"/>
      <c r="X4" s="41">
        <v>2023</v>
      </c>
      <c r="Y4" s="42"/>
      <c r="Z4" s="43"/>
      <c r="AA4" s="42">
        <v>2023</v>
      </c>
      <c r="AB4" s="42"/>
      <c r="AC4" s="43"/>
      <c r="AD4" s="41">
        <v>2023</v>
      </c>
      <c r="AE4" s="42"/>
      <c r="AF4" s="43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</row>
    <row r="5" spans="1:114" ht="37.5" customHeight="1" x14ac:dyDescent="0.25">
      <c r="A5" s="34"/>
      <c r="B5" s="35"/>
      <c r="C5" s="7" t="s">
        <v>15</v>
      </c>
      <c r="D5" s="8" t="s">
        <v>16</v>
      </c>
      <c r="E5" s="9" t="s">
        <v>17</v>
      </c>
      <c r="F5" s="10" t="s">
        <v>18</v>
      </c>
      <c r="G5" s="11" t="s">
        <v>19</v>
      </c>
      <c r="H5" s="12" t="s">
        <v>20</v>
      </c>
      <c r="I5" s="13" t="s">
        <v>18</v>
      </c>
      <c r="J5" s="11" t="s">
        <v>19</v>
      </c>
      <c r="K5" s="12" t="s">
        <v>20</v>
      </c>
      <c r="L5" s="13" t="s">
        <v>18</v>
      </c>
      <c r="M5" s="11" t="s">
        <v>19</v>
      </c>
      <c r="N5" s="14" t="s">
        <v>20</v>
      </c>
      <c r="O5" s="10" t="s">
        <v>18</v>
      </c>
      <c r="P5" s="11" t="s">
        <v>19</v>
      </c>
      <c r="Q5" s="12" t="s">
        <v>20</v>
      </c>
      <c r="R5" s="10" t="s">
        <v>18</v>
      </c>
      <c r="S5" s="11" t="s">
        <v>19</v>
      </c>
      <c r="T5" s="12" t="s">
        <v>20</v>
      </c>
      <c r="U5" s="10" t="s">
        <v>18</v>
      </c>
      <c r="V5" s="11" t="s">
        <v>19</v>
      </c>
      <c r="W5" s="12" t="s">
        <v>20</v>
      </c>
      <c r="X5" s="13" t="s">
        <v>18</v>
      </c>
      <c r="Y5" s="11" t="s">
        <v>19</v>
      </c>
      <c r="Z5" s="12" t="s">
        <v>20</v>
      </c>
      <c r="AA5" s="13" t="s">
        <v>18</v>
      </c>
      <c r="AB5" s="11" t="s">
        <v>19</v>
      </c>
      <c r="AC5" s="12" t="s">
        <v>20</v>
      </c>
      <c r="AD5" s="10" t="s">
        <v>18</v>
      </c>
      <c r="AE5" s="11" t="s">
        <v>19</v>
      </c>
      <c r="AF5" s="12" t="s">
        <v>20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14" ht="20.100000000000001" customHeight="1" thickBot="1" x14ac:dyDescent="0.3">
      <c r="A6" s="15">
        <v>1</v>
      </c>
      <c r="B6" s="16" t="s">
        <v>21</v>
      </c>
      <c r="C6" s="17">
        <f>AD6+L6+U6+AA6+R6+X6+I6+F6+O6</f>
        <v>800</v>
      </c>
      <c r="D6" s="18">
        <f>AE6+M6+Y6+V6+AB6+S6+J6+G6+P6</f>
        <v>125</v>
      </c>
      <c r="E6" s="19">
        <f>C6+D6</f>
        <v>925</v>
      </c>
      <c r="F6" s="20">
        <v>500</v>
      </c>
      <c r="G6" s="23">
        <v>125</v>
      </c>
      <c r="H6" s="22">
        <f t="shared" ref="H6:H31" si="0">F6+G6</f>
        <v>625</v>
      </c>
      <c r="I6" s="25"/>
      <c r="J6" s="23"/>
      <c r="K6" s="22">
        <f t="shared" ref="K6:K31" si="1">I6+J6</f>
        <v>0</v>
      </c>
      <c r="L6" s="25">
        <v>300</v>
      </c>
      <c r="M6" s="23"/>
      <c r="N6" s="26">
        <f t="shared" ref="N6:N31" si="2">L6+M6</f>
        <v>300</v>
      </c>
      <c r="O6" s="20"/>
      <c r="P6" s="23"/>
      <c r="Q6" s="24">
        <v>0</v>
      </c>
      <c r="R6" s="20"/>
      <c r="S6" s="23"/>
      <c r="T6" s="24">
        <v>0</v>
      </c>
      <c r="U6" s="20"/>
      <c r="V6" s="23"/>
      <c r="W6" s="22">
        <f t="shared" ref="W6:W31" si="3">U6+V6</f>
        <v>0</v>
      </c>
      <c r="X6" s="25"/>
      <c r="Y6" s="23"/>
      <c r="Z6" s="22">
        <f t="shared" ref="Z6:Z31" si="4">X6+Y6</f>
        <v>0</v>
      </c>
      <c r="AA6" s="25"/>
      <c r="AB6" s="23"/>
      <c r="AC6" s="22">
        <f t="shared" ref="AC6:AC31" si="5">AA6+AB6</f>
        <v>0</v>
      </c>
      <c r="AD6" s="20"/>
      <c r="AE6" s="21"/>
      <c r="AF6" s="22">
        <v>0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1:114" ht="20.100000000000001" customHeight="1" thickBot="1" x14ac:dyDescent="0.3">
      <c r="A7" s="15">
        <v>2</v>
      </c>
      <c r="B7" s="32" t="s">
        <v>22</v>
      </c>
      <c r="C7" s="17">
        <f t="shared" ref="C7:C31" si="6">AD7+L7+U7+AA7+R7+X7+I7+F7+O7</f>
        <v>600</v>
      </c>
      <c r="D7" s="18">
        <f t="shared" ref="D7:D31" si="7">AE7+M7+Y7+V7+AB7+S7+J7+G7+P7</f>
        <v>75</v>
      </c>
      <c r="E7" s="19">
        <f t="shared" ref="E7:E31" si="8">C7+D7</f>
        <v>675</v>
      </c>
      <c r="F7" s="3">
        <v>375</v>
      </c>
      <c r="G7" s="33"/>
      <c r="H7" s="22">
        <f t="shared" si="0"/>
        <v>375</v>
      </c>
      <c r="I7" s="2"/>
      <c r="J7" s="33"/>
      <c r="K7" s="22">
        <f t="shared" si="1"/>
        <v>0</v>
      </c>
      <c r="L7" s="2">
        <v>225</v>
      </c>
      <c r="M7" s="33">
        <v>75</v>
      </c>
      <c r="N7" s="26">
        <f t="shared" si="2"/>
        <v>300</v>
      </c>
      <c r="O7" s="3"/>
      <c r="P7" s="33"/>
      <c r="Q7" s="30">
        <v>0</v>
      </c>
      <c r="R7" s="3"/>
      <c r="S7" s="33"/>
      <c r="T7" s="30">
        <v>0</v>
      </c>
      <c r="U7" s="3"/>
      <c r="V7" s="33"/>
      <c r="W7" s="22">
        <f t="shared" si="3"/>
        <v>0</v>
      </c>
      <c r="X7" s="2"/>
      <c r="Y7" s="33"/>
      <c r="Z7" s="22">
        <f t="shared" si="4"/>
        <v>0</v>
      </c>
      <c r="AA7" s="2"/>
      <c r="AB7" s="33"/>
      <c r="AC7" s="22">
        <f t="shared" si="5"/>
        <v>0</v>
      </c>
      <c r="AD7" s="3"/>
      <c r="AE7" s="33"/>
      <c r="AF7" s="29">
        <v>0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14" ht="20.100000000000001" customHeight="1" thickBot="1" x14ac:dyDescent="0.3">
      <c r="A8" s="15">
        <v>3</v>
      </c>
      <c r="B8" s="16" t="s">
        <v>23</v>
      </c>
      <c r="C8" s="17">
        <f t="shared" si="6"/>
        <v>490</v>
      </c>
      <c r="D8" s="18">
        <f t="shared" si="7"/>
        <v>200</v>
      </c>
      <c r="E8" s="19">
        <f t="shared" si="8"/>
        <v>690</v>
      </c>
      <c r="F8" s="27">
        <v>250</v>
      </c>
      <c r="G8" s="28">
        <v>125</v>
      </c>
      <c r="H8" s="22">
        <f t="shared" si="0"/>
        <v>375</v>
      </c>
      <c r="I8" s="31"/>
      <c r="J8" s="28"/>
      <c r="K8" s="22">
        <f t="shared" si="1"/>
        <v>0</v>
      </c>
      <c r="L8" s="31">
        <v>150</v>
      </c>
      <c r="M8" s="28">
        <v>75</v>
      </c>
      <c r="N8" s="26">
        <f t="shared" si="2"/>
        <v>225</v>
      </c>
      <c r="O8" s="27">
        <v>90</v>
      </c>
      <c r="P8" s="28"/>
      <c r="Q8" s="30">
        <v>0</v>
      </c>
      <c r="R8" s="27"/>
      <c r="S8" s="28"/>
      <c r="T8" s="30">
        <v>0</v>
      </c>
      <c r="U8" s="27"/>
      <c r="V8" s="28"/>
      <c r="W8" s="22">
        <f t="shared" si="3"/>
        <v>0</v>
      </c>
      <c r="X8" s="31"/>
      <c r="Y8" s="28"/>
      <c r="Z8" s="22">
        <f t="shared" si="4"/>
        <v>0</v>
      </c>
      <c r="AA8" s="31"/>
      <c r="AB8" s="28"/>
      <c r="AC8" s="22">
        <f t="shared" si="5"/>
        <v>0</v>
      </c>
      <c r="AD8" s="27"/>
      <c r="AE8" s="28"/>
      <c r="AF8" s="29">
        <v>0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14" ht="20.100000000000001" customHeight="1" thickBot="1" x14ac:dyDescent="0.3">
      <c r="A9" s="15">
        <v>4</v>
      </c>
      <c r="B9" s="16" t="s">
        <v>24</v>
      </c>
      <c r="C9" s="17">
        <f t="shared" si="6"/>
        <v>340</v>
      </c>
      <c r="D9" s="18">
        <f t="shared" si="7"/>
        <v>0</v>
      </c>
      <c r="E9" s="19">
        <f t="shared" si="8"/>
        <v>340</v>
      </c>
      <c r="F9" s="27">
        <v>250</v>
      </c>
      <c r="G9" s="28"/>
      <c r="H9" s="22">
        <f t="shared" si="0"/>
        <v>250</v>
      </c>
      <c r="I9" s="31">
        <v>90</v>
      </c>
      <c r="J9" s="28"/>
      <c r="K9" s="22">
        <f t="shared" si="1"/>
        <v>90</v>
      </c>
      <c r="L9" s="31"/>
      <c r="M9" s="28"/>
      <c r="N9" s="26">
        <f t="shared" si="2"/>
        <v>0</v>
      </c>
      <c r="O9" s="27"/>
      <c r="P9" s="28"/>
      <c r="Q9" s="30">
        <v>0</v>
      </c>
      <c r="R9" s="27"/>
      <c r="S9" s="28"/>
      <c r="T9" s="30">
        <v>0</v>
      </c>
      <c r="U9" s="27"/>
      <c r="V9" s="28"/>
      <c r="W9" s="22">
        <f t="shared" si="3"/>
        <v>0</v>
      </c>
      <c r="X9" s="31"/>
      <c r="Y9" s="28"/>
      <c r="Z9" s="22">
        <f t="shared" si="4"/>
        <v>0</v>
      </c>
      <c r="AA9" s="31"/>
      <c r="AB9" s="28"/>
      <c r="AC9" s="22">
        <f t="shared" si="5"/>
        <v>0</v>
      </c>
      <c r="AD9" s="27"/>
      <c r="AE9" s="28"/>
      <c r="AF9" s="29">
        <v>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14" ht="20.100000000000001" customHeight="1" thickBot="1" x14ac:dyDescent="0.3">
      <c r="A10" s="15">
        <v>5</v>
      </c>
      <c r="B10" s="16" t="s">
        <v>25</v>
      </c>
      <c r="C10" s="17">
        <f t="shared" si="6"/>
        <v>190</v>
      </c>
      <c r="D10" s="18">
        <f t="shared" si="7"/>
        <v>93.75</v>
      </c>
      <c r="E10" s="19">
        <f t="shared" si="8"/>
        <v>283.75</v>
      </c>
      <c r="F10" s="27">
        <v>150</v>
      </c>
      <c r="G10" s="28">
        <v>93.75</v>
      </c>
      <c r="H10" s="22">
        <f t="shared" si="0"/>
        <v>243.75</v>
      </c>
      <c r="I10" s="31"/>
      <c r="J10" s="28"/>
      <c r="K10" s="22">
        <f t="shared" si="1"/>
        <v>0</v>
      </c>
      <c r="L10" s="31"/>
      <c r="M10" s="28"/>
      <c r="N10" s="26">
        <f t="shared" si="2"/>
        <v>0</v>
      </c>
      <c r="O10" s="27">
        <v>40</v>
      </c>
      <c r="P10" s="28"/>
      <c r="Q10" s="30">
        <v>0</v>
      </c>
      <c r="R10" s="27"/>
      <c r="S10" s="28"/>
      <c r="T10" s="30">
        <v>0</v>
      </c>
      <c r="U10" s="27"/>
      <c r="V10" s="28"/>
      <c r="W10" s="22">
        <f t="shared" si="3"/>
        <v>0</v>
      </c>
      <c r="X10" s="31"/>
      <c r="Y10" s="28"/>
      <c r="Z10" s="22">
        <f t="shared" si="4"/>
        <v>0</v>
      </c>
      <c r="AA10" s="31"/>
      <c r="AB10" s="28"/>
      <c r="AC10" s="22">
        <f t="shared" si="5"/>
        <v>0</v>
      </c>
      <c r="AD10" s="27"/>
      <c r="AE10" s="28"/>
      <c r="AF10" s="29">
        <v>0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14" ht="20.100000000000001" customHeight="1" x14ac:dyDescent="0.25">
      <c r="A11" s="15">
        <v>6</v>
      </c>
      <c r="B11" s="35" t="s">
        <v>26</v>
      </c>
      <c r="C11" s="17">
        <f t="shared" si="6"/>
        <v>240</v>
      </c>
      <c r="D11" s="18">
        <f t="shared" si="7"/>
        <v>0</v>
      </c>
      <c r="E11" s="19">
        <f t="shared" si="8"/>
        <v>240</v>
      </c>
      <c r="F11" s="27">
        <v>150</v>
      </c>
      <c r="G11" s="28"/>
      <c r="H11" s="22">
        <f t="shared" si="0"/>
        <v>150</v>
      </c>
      <c r="I11" s="31"/>
      <c r="J11" s="28"/>
      <c r="K11" s="22">
        <f t="shared" si="1"/>
        <v>0</v>
      </c>
      <c r="L11" s="31">
        <v>90</v>
      </c>
      <c r="M11" s="28"/>
      <c r="N11" s="26">
        <f t="shared" si="2"/>
        <v>90</v>
      </c>
      <c r="O11" s="27"/>
      <c r="P11" s="28"/>
      <c r="Q11" s="30">
        <v>0</v>
      </c>
      <c r="R11" s="27"/>
      <c r="S11" s="28"/>
      <c r="T11" s="30">
        <v>0</v>
      </c>
      <c r="U11" s="27"/>
      <c r="V11" s="28"/>
      <c r="W11" s="22">
        <f t="shared" si="3"/>
        <v>0</v>
      </c>
      <c r="X11" s="31"/>
      <c r="Y11" s="28"/>
      <c r="Z11" s="22">
        <f t="shared" si="4"/>
        <v>0</v>
      </c>
      <c r="AA11" s="31"/>
      <c r="AB11" s="28"/>
      <c r="AC11" s="22">
        <f t="shared" si="5"/>
        <v>0</v>
      </c>
      <c r="AD11" s="27"/>
      <c r="AE11" s="28"/>
      <c r="AF11" s="29">
        <v>0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14" ht="20.100000000000001" customHeight="1" thickBot="1" x14ac:dyDescent="0.3">
      <c r="A12" s="15">
        <v>7</v>
      </c>
      <c r="B12" s="32" t="s">
        <v>27</v>
      </c>
      <c r="C12" s="17">
        <f t="shared" si="6"/>
        <v>180</v>
      </c>
      <c r="D12" s="18">
        <f t="shared" si="7"/>
        <v>22.5</v>
      </c>
      <c r="E12" s="19">
        <f t="shared" si="8"/>
        <v>202.5</v>
      </c>
      <c r="F12" s="3">
        <v>150</v>
      </c>
      <c r="G12" s="33"/>
      <c r="H12" s="22">
        <f t="shared" si="0"/>
        <v>150</v>
      </c>
      <c r="I12" s="2"/>
      <c r="J12" s="33"/>
      <c r="K12" s="22">
        <f t="shared" si="1"/>
        <v>0</v>
      </c>
      <c r="L12" s="2">
        <v>30</v>
      </c>
      <c r="M12" s="33">
        <v>22.5</v>
      </c>
      <c r="N12" s="26">
        <f t="shared" si="2"/>
        <v>52.5</v>
      </c>
      <c r="O12" s="3"/>
      <c r="P12" s="33"/>
      <c r="Q12" s="30">
        <v>0</v>
      </c>
      <c r="R12" s="3"/>
      <c r="S12" s="33"/>
      <c r="T12" s="30">
        <v>0</v>
      </c>
      <c r="U12" s="3"/>
      <c r="V12" s="33"/>
      <c r="W12" s="22">
        <f t="shared" si="3"/>
        <v>0</v>
      </c>
      <c r="X12" s="2"/>
      <c r="Y12" s="33"/>
      <c r="Z12" s="22">
        <f t="shared" si="4"/>
        <v>0</v>
      </c>
      <c r="AA12" s="2"/>
      <c r="AB12" s="33"/>
      <c r="AC12" s="22">
        <f t="shared" si="5"/>
        <v>0</v>
      </c>
      <c r="AD12" s="3"/>
      <c r="AE12" s="33"/>
      <c r="AF12" s="29">
        <v>0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14" ht="20.100000000000001" customHeight="1" thickBot="1" x14ac:dyDescent="0.3">
      <c r="A13" s="15">
        <v>8</v>
      </c>
      <c r="B13" s="16" t="s">
        <v>28</v>
      </c>
      <c r="C13" s="17">
        <f t="shared" si="6"/>
        <v>190</v>
      </c>
      <c r="D13" s="18">
        <f t="shared" si="7"/>
        <v>0</v>
      </c>
      <c r="E13" s="19">
        <f t="shared" si="8"/>
        <v>190</v>
      </c>
      <c r="F13" s="27">
        <v>150</v>
      </c>
      <c r="G13" s="28"/>
      <c r="H13" s="22">
        <f t="shared" si="0"/>
        <v>150</v>
      </c>
      <c r="I13" s="31"/>
      <c r="J13" s="28"/>
      <c r="K13" s="22">
        <f t="shared" si="1"/>
        <v>0</v>
      </c>
      <c r="L13" s="31">
        <v>40</v>
      </c>
      <c r="M13" s="28"/>
      <c r="N13" s="26">
        <f t="shared" si="2"/>
        <v>40</v>
      </c>
      <c r="O13" s="27"/>
      <c r="P13" s="28"/>
      <c r="Q13" s="30">
        <v>0</v>
      </c>
      <c r="R13" s="27"/>
      <c r="S13" s="28"/>
      <c r="T13" s="30">
        <v>0</v>
      </c>
      <c r="U13" s="27"/>
      <c r="V13" s="28"/>
      <c r="W13" s="22">
        <f t="shared" si="3"/>
        <v>0</v>
      </c>
      <c r="X13" s="31"/>
      <c r="Y13" s="28"/>
      <c r="Z13" s="22">
        <f t="shared" si="4"/>
        <v>0</v>
      </c>
      <c r="AA13" s="31"/>
      <c r="AB13" s="28"/>
      <c r="AC13" s="22">
        <f t="shared" si="5"/>
        <v>0</v>
      </c>
      <c r="AD13" s="27"/>
      <c r="AE13" s="28"/>
      <c r="AF13" s="29">
        <v>0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14" ht="20.100000000000001" customHeight="1" thickBot="1" x14ac:dyDescent="0.3">
      <c r="A14" s="15">
        <v>9</v>
      </c>
      <c r="B14" s="32" t="s">
        <v>29</v>
      </c>
      <c r="C14" s="17">
        <f t="shared" si="6"/>
        <v>150</v>
      </c>
      <c r="D14" s="18">
        <f t="shared" si="7"/>
        <v>0</v>
      </c>
      <c r="E14" s="19">
        <f t="shared" si="8"/>
        <v>150</v>
      </c>
      <c r="F14" s="3"/>
      <c r="G14" s="33"/>
      <c r="H14" s="22">
        <f t="shared" si="0"/>
        <v>0</v>
      </c>
      <c r="I14" s="2"/>
      <c r="J14" s="33"/>
      <c r="K14" s="22">
        <f t="shared" si="1"/>
        <v>0</v>
      </c>
      <c r="L14" s="2">
        <v>150</v>
      </c>
      <c r="M14" s="33"/>
      <c r="N14" s="26">
        <f t="shared" si="2"/>
        <v>150</v>
      </c>
      <c r="O14" s="3"/>
      <c r="P14" s="33"/>
      <c r="Q14" s="30">
        <v>0</v>
      </c>
      <c r="R14" s="3"/>
      <c r="S14" s="33"/>
      <c r="T14" s="30">
        <v>0</v>
      </c>
      <c r="U14" s="3"/>
      <c r="V14" s="33"/>
      <c r="W14" s="22">
        <f t="shared" si="3"/>
        <v>0</v>
      </c>
      <c r="X14" s="2"/>
      <c r="Y14" s="33"/>
      <c r="Z14" s="22">
        <f t="shared" si="4"/>
        <v>0</v>
      </c>
      <c r="AA14" s="2"/>
      <c r="AB14" s="33"/>
      <c r="AC14" s="22">
        <f t="shared" si="5"/>
        <v>0</v>
      </c>
      <c r="AD14" s="3"/>
      <c r="AE14" s="33"/>
      <c r="AF14" s="29">
        <v>0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14" ht="20.100000000000001" customHeight="1" thickBot="1" x14ac:dyDescent="0.3">
      <c r="A15" s="15">
        <v>10</v>
      </c>
      <c r="B15" s="32" t="s">
        <v>30</v>
      </c>
      <c r="C15" s="17">
        <f t="shared" si="6"/>
        <v>60</v>
      </c>
      <c r="D15" s="18">
        <f t="shared" si="7"/>
        <v>93.75</v>
      </c>
      <c r="E15" s="19">
        <f t="shared" si="8"/>
        <v>153.75</v>
      </c>
      <c r="F15" s="3"/>
      <c r="G15" s="33">
        <v>93.75</v>
      </c>
      <c r="H15" s="22">
        <f t="shared" si="0"/>
        <v>93.75</v>
      </c>
      <c r="I15" s="2"/>
      <c r="J15" s="33"/>
      <c r="K15" s="22">
        <f t="shared" si="1"/>
        <v>0</v>
      </c>
      <c r="L15" s="2"/>
      <c r="M15" s="33"/>
      <c r="N15" s="26">
        <f t="shared" si="2"/>
        <v>0</v>
      </c>
      <c r="O15" s="3">
        <v>60</v>
      </c>
      <c r="P15" s="33"/>
      <c r="Q15" s="30">
        <v>0</v>
      </c>
      <c r="R15" s="3"/>
      <c r="S15" s="33"/>
      <c r="T15" s="30">
        <v>0</v>
      </c>
      <c r="U15" s="3"/>
      <c r="V15" s="33"/>
      <c r="W15" s="22">
        <f t="shared" si="3"/>
        <v>0</v>
      </c>
      <c r="X15" s="2"/>
      <c r="Y15" s="33"/>
      <c r="Z15" s="22">
        <f t="shared" si="4"/>
        <v>0</v>
      </c>
      <c r="AA15" s="2"/>
      <c r="AB15" s="33"/>
      <c r="AC15" s="22">
        <f t="shared" si="5"/>
        <v>0</v>
      </c>
      <c r="AD15" s="3"/>
      <c r="AE15" s="33"/>
      <c r="AF15" s="29">
        <v>0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</row>
    <row r="16" spans="1:114" ht="20.100000000000001" customHeight="1" thickBot="1" x14ac:dyDescent="0.3">
      <c r="A16" s="15">
        <v>11</v>
      </c>
      <c r="B16" s="32" t="s">
        <v>31</v>
      </c>
      <c r="C16" s="17">
        <f t="shared" si="6"/>
        <v>60</v>
      </c>
      <c r="D16" s="18">
        <f t="shared" si="7"/>
        <v>15</v>
      </c>
      <c r="E16" s="19">
        <f t="shared" si="8"/>
        <v>75</v>
      </c>
      <c r="F16" s="3"/>
      <c r="G16" s="33"/>
      <c r="H16" s="22">
        <f t="shared" si="0"/>
        <v>0</v>
      </c>
      <c r="I16" s="2"/>
      <c r="J16" s="33"/>
      <c r="K16" s="22">
        <f t="shared" si="1"/>
        <v>0</v>
      </c>
      <c r="L16" s="2">
        <v>60</v>
      </c>
      <c r="M16" s="33">
        <v>15</v>
      </c>
      <c r="N16" s="26">
        <f t="shared" si="2"/>
        <v>75</v>
      </c>
      <c r="O16" s="3"/>
      <c r="P16" s="33"/>
      <c r="Q16" s="30">
        <v>0</v>
      </c>
      <c r="R16" s="3"/>
      <c r="S16" s="33"/>
      <c r="T16" s="30">
        <v>0</v>
      </c>
      <c r="U16" s="3"/>
      <c r="V16" s="33"/>
      <c r="W16" s="22">
        <f t="shared" si="3"/>
        <v>0</v>
      </c>
      <c r="X16" s="2"/>
      <c r="Y16" s="33"/>
      <c r="Z16" s="22">
        <f t="shared" si="4"/>
        <v>0</v>
      </c>
      <c r="AA16" s="2"/>
      <c r="AB16" s="33"/>
      <c r="AC16" s="22">
        <f t="shared" si="5"/>
        <v>0</v>
      </c>
      <c r="AD16" s="3"/>
      <c r="AE16" s="33"/>
      <c r="AF16" s="29">
        <v>0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</row>
    <row r="17" spans="1:108" ht="20.100000000000001" customHeight="1" thickBot="1" x14ac:dyDescent="0.3">
      <c r="A17" s="15">
        <v>12</v>
      </c>
      <c r="B17" s="16" t="s">
        <v>32</v>
      </c>
      <c r="C17" s="17">
        <f t="shared" si="6"/>
        <v>0</v>
      </c>
      <c r="D17" s="18">
        <f t="shared" si="7"/>
        <v>62.5</v>
      </c>
      <c r="E17" s="19">
        <f t="shared" si="8"/>
        <v>62.5</v>
      </c>
      <c r="F17" s="27"/>
      <c r="G17" s="28">
        <v>62.5</v>
      </c>
      <c r="H17" s="22">
        <f t="shared" si="0"/>
        <v>62.5</v>
      </c>
      <c r="I17" s="31"/>
      <c r="J17" s="28"/>
      <c r="K17" s="22">
        <f t="shared" si="1"/>
        <v>0</v>
      </c>
      <c r="L17" s="31"/>
      <c r="M17" s="28"/>
      <c r="N17" s="26">
        <f t="shared" si="2"/>
        <v>0</v>
      </c>
      <c r="O17" s="27"/>
      <c r="P17" s="28"/>
      <c r="Q17" s="30">
        <v>0</v>
      </c>
      <c r="R17" s="27"/>
      <c r="S17" s="28"/>
      <c r="T17" s="30">
        <v>0</v>
      </c>
      <c r="U17" s="27"/>
      <c r="V17" s="28"/>
      <c r="W17" s="22">
        <f t="shared" si="3"/>
        <v>0</v>
      </c>
      <c r="X17" s="31"/>
      <c r="Y17" s="28"/>
      <c r="Z17" s="22">
        <f t="shared" si="4"/>
        <v>0</v>
      </c>
      <c r="AA17" s="31"/>
      <c r="AB17" s="28"/>
      <c r="AC17" s="22">
        <f t="shared" si="5"/>
        <v>0</v>
      </c>
      <c r="AD17" s="27"/>
      <c r="AE17" s="28"/>
      <c r="AF17" s="29">
        <v>0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</row>
    <row r="18" spans="1:108" ht="20.100000000000001" customHeight="1" thickBot="1" x14ac:dyDescent="0.3">
      <c r="A18" s="15">
        <v>13</v>
      </c>
      <c r="B18" s="32" t="s">
        <v>33</v>
      </c>
      <c r="C18" s="17">
        <f t="shared" si="6"/>
        <v>0</v>
      </c>
      <c r="D18" s="18">
        <f t="shared" si="7"/>
        <v>62.5</v>
      </c>
      <c r="E18" s="19">
        <f t="shared" si="8"/>
        <v>62.5</v>
      </c>
      <c r="F18" s="3"/>
      <c r="G18" s="33">
        <v>62.5</v>
      </c>
      <c r="H18" s="22">
        <f t="shared" si="0"/>
        <v>62.5</v>
      </c>
      <c r="I18" s="2"/>
      <c r="J18" s="33"/>
      <c r="K18" s="22">
        <f t="shared" si="1"/>
        <v>0</v>
      </c>
      <c r="L18" s="2"/>
      <c r="M18" s="33"/>
      <c r="N18" s="26">
        <f t="shared" si="2"/>
        <v>0</v>
      </c>
      <c r="O18" s="3"/>
      <c r="P18" s="33"/>
      <c r="Q18" s="30">
        <v>0</v>
      </c>
      <c r="R18" s="3"/>
      <c r="S18" s="33"/>
      <c r="T18" s="30">
        <v>0</v>
      </c>
      <c r="U18" s="3"/>
      <c r="V18" s="33"/>
      <c r="W18" s="22">
        <f t="shared" si="3"/>
        <v>0</v>
      </c>
      <c r="X18" s="2"/>
      <c r="Y18" s="33"/>
      <c r="Z18" s="22">
        <f t="shared" si="4"/>
        <v>0</v>
      </c>
      <c r="AA18" s="2"/>
      <c r="AB18" s="33"/>
      <c r="AC18" s="22">
        <f t="shared" si="5"/>
        <v>0</v>
      </c>
      <c r="AD18" s="3"/>
      <c r="AE18" s="33"/>
      <c r="AF18" s="29">
        <v>0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</row>
    <row r="19" spans="1:108" ht="20.100000000000001" customHeight="1" thickBot="1" x14ac:dyDescent="0.3">
      <c r="A19" s="15">
        <v>13</v>
      </c>
      <c r="B19" s="32" t="s">
        <v>34</v>
      </c>
      <c r="C19" s="17">
        <f t="shared" si="6"/>
        <v>0</v>
      </c>
      <c r="D19" s="18">
        <f t="shared" si="7"/>
        <v>62.5</v>
      </c>
      <c r="E19" s="19">
        <f t="shared" si="8"/>
        <v>62.5</v>
      </c>
      <c r="F19" s="3"/>
      <c r="G19" s="33">
        <v>62.5</v>
      </c>
      <c r="H19" s="22">
        <f t="shared" si="0"/>
        <v>62.5</v>
      </c>
      <c r="I19" s="2"/>
      <c r="J19" s="33"/>
      <c r="K19" s="22">
        <f t="shared" si="1"/>
        <v>0</v>
      </c>
      <c r="L19" s="2"/>
      <c r="M19" s="33"/>
      <c r="N19" s="26">
        <f t="shared" si="2"/>
        <v>0</v>
      </c>
      <c r="O19" s="3"/>
      <c r="P19" s="33"/>
      <c r="Q19" s="30">
        <v>0</v>
      </c>
      <c r="R19" s="3"/>
      <c r="S19" s="33"/>
      <c r="T19" s="30">
        <v>0</v>
      </c>
      <c r="U19" s="3"/>
      <c r="V19" s="33"/>
      <c r="W19" s="22">
        <f t="shared" si="3"/>
        <v>0</v>
      </c>
      <c r="X19" s="2"/>
      <c r="Y19" s="33"/>
      <c r="Z19" s="22">
        <f t="shared" si="4"/>
        <v>0</v>
      </c>
      <c r="AA19" s="2"/>
      <c r="AB19" s="33"/>
      <c r="AC19" s="22">
        <f t="shared" si="5"/>
        <v>0</v>
      </c>
      <c r="AD19" s="3"/>
      <c r="AE19" s="33"/>
      <c r="AF19" s="29">
        <v>0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</row>
    <row r="20" spans="1:108" ht="20.100000000000001" customHeight="1" thickBot="1" x14ac:dyDescent="0.3">
      <c r="A20" s="15">
        <v>15</v>
      </c>
      <c r="B20" s="32" t="s">
        <v>35</v>
      </c>
      <c r="C20" s="17">
        <f t="shared" si="6"/>
        <v>0</v>
      </c>
      <c r="D20" s="18">
        <f t="shared" si="7"/>
        <v>62.5</v>
      </c>
      <c r="E20" s="19">
        <f t="shared" si="8"/>
        <v>62.5</v>
      </c>
      <c r="F20" s="3"/>
      <c r="G20" s="33">
        <v>62.5</v>
      </c>
      <c r="H20" s="22">
        <f t="shared" si="0"/>
        <v>62.5</v>
      </c>
      <c r="I20" s="2"/>
      <c r="J20" s="33"/>
      <c r="K20" s="22">
        <f t="shared" si="1"/>
        <v>0</v>
      </c>
      <c r="L20" s="2"/>
      <c r="M20" s="33"/>
      <c r="N20" s="26">
        <f t="shared" si="2"/>
        <v>0</v>
      </c>
      <c r="O20" s="3"/>
      <c r="P20" s="33"/>
      <c r="Q20" s="30">
        <v>0</v>
      </c>
      <c r="R20" s="3"/>
      <c r="S20" s="33"/>
      <c r="T20" s="30">
        <v>0</v>
      </c>
      <c r="U20" s="3"/>
      <c r="V20" s="33"/>
      <c r="W20" s="22">
        <f t="shared" si="3"/>
        <v>0</v>
      </c>
      <c r="X20" s="2"/>
      <c r="Y20" s="33"/>
      <c r="Z20" s="22">
        <f t="shared" si="4"/>
        <v>0</v>
      </c>
      <c r="AA20" s="2"/>
      <c r="AB20" s="33"/>
      <c r="AC20" s="22">
        <f t="shared" si="5"/>
        <v>0</v>
      </c>
      <c r="AD20" s="3"/>
      <c r="AE20" s="33"/>
      <c r="AF20" s="29">
        <v>0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</row>
    <row r="21" spans="1:108" ht="20.100000000000001" customHeight="1" thickBot="1" x14ac:dyDescent="0.3">
      <c r="A21" s="15">
        <v>16</v>
      </c>
      <c r="B21" s="32" t="s">
        <v>36</v>
      </c>
      <c r="C21" s="17">
        <f t="shared" si="6"/>
        <v>40</v>
      </c>
      <c r="D21" s="18">
        <f t="shared" si="7"/>
        <v>22.5</v>
      </c>
      <c r="E21" s="19">
        <f t="shared" si="8"/>
        <v>62.5</v>
      </c>
      <c r="F21" s="3"/>
      <c r="G21" s="33"/>
      <c r="H21" s="22">
        <f t="shared" si="0"/>
        <v>0</v>
      </c>
      <c r="I21" s="2"/>
      <c r="J21" s="33"/>
      <c r="K21" s="22">
        <f t="shared" si="1"/>
        <v>0</v>
      </c>
      <c r="L21" s="2">
        <v>40</v>
      </c>
      <c r="M21" s="33">
        <v>22.5</v>
      </c>
      <c r="N21" s="26">
        <f t="shared" si="2"/>
        <v>62.5</v>
      </c>
      <c r="O21" s="3"/>
      <c r="P21" s="33"/>
      <c r="Q21" s="30">
        <v>0</v>
      </c>
      <c r="R21" s="3"/>
      <c r="S21" s="33"/>
      <c r="T21" s="30">
        <v>0</v>
      </c>
      <c r="U21" s="3"/>
      <c r="V21" s="33"/>
      <c r="W21" s="22">
        <f t="shared" si="3"/>
        <v>0</v>
      </c>
      <c r="X21" s="2"/>
      <c r="Y21" s="33"/>
      <c r="Z21" s="22">
        <f t="shared" si="4"/>
        <v>0</v>
      </c>
      <c r="AA21" s="2"/>
      <c r="AB21" s="33"/>
      <c r="AC21" s="22">
        <f t="shared" si="5"/>
        <v>0</v>
      </c>
      <c r="AD21" s="3"/>
      <c r="AE21" s="33"/>
      <c r="AF21" s="29">
        <v>0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</row>
    <row r="22" spans="1:108" ht="20.100000000000001" customHeight="1" thickBot="1" x14ac:dyDescent="0.3">
      <c r="A22" s="15">
        <v>17</v>
      </c>
      <c r="B22" s="16" t="s">
        <v>37</v>
      </c>
      <c r="C22" s="17">
        <f t="shared" si="6"/>
        <v>60</v>
      </c>
      <c r="D22" s="18">
        <f t="shared" si="7"/>
        <v>0</v>
      </c>
      <c r="E22" s="19">
        <f t="shared" si="8"/>
        <v>60</v>
      </c>
      <c r="F22" s="27"/>
      <c r="G22" s="28"/>
      <c r="H22" s="22">
        <f t="shared" si="0"/>
        <v>0</v>
      </c>
      <c r="I22" s="31">
        <v>60</v>
      </c>
      <c r="J22" s="28"/>
      <c r="K22" s="22">
        <f t="shared" si="1"/>
        <v>60</v>
      </c>
      <c r="L22" s="31"/>
      <c r="M22" s="28"/>
      <c r="N22" s="26">
        <f t="shared" si="2"/>
        <v>0</v>
      </c>
      <c r="O22" s="27"/>
      <c r="P22" s="28"/>
      <c r="Q22" s="30">
        <v>0</v>
      </c>
      <c r="R22" s="27"/>
      <c r="S22" s="28"/>
      <c r="T22" s="30">
        <v>0</v>
      </c>
      <c r="U22" s="27"/>
      <c r="V22" s="28"/>
      <c r="W22" s="22">
        <f t="shared" si="3"/>
        <v>0</v>
      </c>
      <c r="X22" s="31"/>
      <c r="Y22" s="28"/>
      <c r="Z22" s="22">
        <f t="shared" si="4"/>
        <v>0</v>
      </c>
      <c r="AA22" s="31"/>
      <c r="AB22" s="28"/>
      <c r="AC22" s="22">
        <f t="shared" si="5"/>
        <v>0</v>
      </c>
      <c r="AD22" s="27"/>
      <c r="AE22" s="28"/>
      <c r="AF22" s="29">
        <v>0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</row>
    <row r="23" spans="1:108" ht="20.100000000000001" customHeight="1" thickBot="1" x14ac:dyDescent="0.3">
      <c r="A23" s="15">
        <v>18</v>
      </c>
      <c r="B23" s="16" t="s">
        <v>38</v>
      </c>
      <c r="C23" s="17">
        <f t="shared" si="6"/>
        <v>30</v>
      </c>
      <c r="D23" s="18">
        <f t="shared" si="7"/>
        <v>10</v>
      </c>
      <c r="E23" s="19">
        <f t="shared" si="8"/>
        <v>40</v>
      </c>
      <c r="F23" s="27"/>
      <c r="G23" s="28"/>
      <c r="H23" s="22">
        <f t="shared" si="0"/>
        <v>0</v>
      </c>
      <c r="I23" s="31"/>
      <c r="J23" s="28"/>
      <c r="K23" s="22">
        <f t="shared" si="1"/>
        <v>0</v>
      </c>
      <c r="L23" s="31">
        <v>30</v>
      </c>
      <c r="M23" s="28">
        <v>10</v>
      </c>
      <c r="N23" s="26">
        <f t="shared" si="2"/>
        <v>40</v>
      </c>
      <c r="O23" s="27"/>
      <c r="P23" s="28"/>
      <c r="Q23" s="30">
        <v>0</v>
      </c>
      <c r="R23" s="27"/>
      <c r="S23" s="28"/>
      <c r="T23" s="30">
        <v>0</v>
      </c>
      <c r="U23" s="27"/>
      <c r="V23" s="28"/>
      <c r="W23" s="22">
        <f t="shared" si="3"/>
        <v>0</v>
      </c>
      <c r="X23" s="31"/>
      <c r="Y23" s="28"/>
      <c r="Z23" s="22">
        <f t="shared" si="4"/>
        <v>0</v>
      </c>
      <c r="AA23" s="31"/>
      <c r="AB23" s="28"/>
      <c r="AC23" s="22">
        <f t="shared" si="5"/>
        <v>0</v>
      </c>
      <c r="AD23" s="27"/>
      <c r="AE23" s="28"/>
      <c r="AF23" s="29">
        <v>0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</row>
    <row r="24" spans="1:108" ht="20.100000000000001" customHeight="1" thickBot="1" x14ac:dyDescent="0.3">
      <c r="A24" s="15">
        <v>19</v>
      </c>
      <c r="B24" s="16" t="s">
        <v>39</v>
      </c>
      <c r="C24" s="17">
        <f t="shared" si="6"/>
        <v>40</v>
      </c>
      <c r="D24" s="18">
        <f t="shared" si="7"/>
        <v>0</v>
      </c>
      <c r="E24" s="19">
        <f t="shared" si="8"/>
        <v>40</v>
      </c>
      <c r="F24" s="27"/>
      <c r="G24" s="28"/>
      <c r="H24" s="22">
        <f t="shared" si="0"/>
        <v>0</v>
      </c>
      <c r="I24" s="31">
        <v>40</v>
      </c>
      <c r="J24" s="28"/>
      <c r="K24" s="22">
        <f t="shared" si="1"/>
        <v>40</v>
      </c>
      <c r="L24" s="31"/>
      <c r="M24" s="28"/>
      <c r="N24" s="26">
        <f t="shared" si="2"/>
        <v>0</v>
      </c>
      <c r="O24" s="27"/>
      <c r="P24" s="28"/>
      <c r="Q24" s="30">
        <v>0</v>
      </c>
      <c r="R24" s="27"/>
      <c r="S24" s="28"/>
      <c r="T24" s="30">
        <v>0</v>
      </c>
      <c r="U24" s="27"/>
      <c r="V24" s="28"/>
      <c r="W24" s="22">
        <f t="shared" si="3"/>
        <v>0</v>
      </c>
      <c r="X24" s="31"/>
      <c r="Y24" s="28"/>
      <c r="Z24" s="22">
        <f t="shared" si="4"/>
        <v>0</v>
      </c>
      <c r="AA24" s="31"/>
      <c r="AB24" s="28"/>
      <c r="AC24" s="22">
        <f t="shared" si="5"/>
        <v>0</v>
      </c>
      <c r="AD24" s="27"/>
      <c r="AE24" s="28"/>
      <c r="AF24" s="29">
        <v>0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</row>
    <row r="25" spans="1:108" ht="20.100000000000001" customHeight="1" thickBot="1" x14ac:dyDescent="0.3">
      <c r="A25" s="15">
        <v>20</v>
      </c>
      <c r="B25" s="16" t="s">
        <v>40</v>
      </c>
      <c r="C25" s="17">
        <f t="shared" si="6"/>
        <v>30</v>
      </c>
      <c r="D25" s="18">
        <f t="shared" si="7"/>
        <v>0</v>
      </c>
      <c r="E25" s="19">
        <f t="shared" si="8"/>
        <v>30</v>
      </c>
      <c r="F25" s="27"/>
      <c r="G25" s="28"/>
      <c r="H25" s="22">
        <f t="shared" si="0"/>
        <v>0</v>
      </c>
      <c r="I25" s="31">
        <v>30</v>
      </c>
      <c r="J25" s="28"/>
      <c r="K25" s="22">
        <f t="shared" si="1"/>
        <v>30</v>
      </c>
      <c r="L25" s="31"/>
      <c r="M25" s="28"/>
      <c r="N25" s="26">
        <f t="shared" si="2"/>
        <v>0</v>
      </c>
      <c r="O25" s="27"/>
      <c r="P25" s="28"/>
      <c r="Q25" s="30">
        <v>0</v>
      </c>
      <c r="R25" s="27"/>
      <c r="S25" s="28"/>
      <c r="T25" s="30">
        <v>0</v>
      </c>
      <c r="U25" s="27"/>
      <c r="V25" s="28"/>
      <c r="W25" s="22">
        <f t="shared" si="3"/>
        <v>0</v>
      </c>
      <c r="X25" s="31"/>
      <c r="Y25" s="28"/>
      <c r="Z25" s="22">
        <f t="shared" si="4"/>
        <v>0</v>
      </c>
      <c r="AA25" s="31"/>
      <c r="AB25" s="28"/>
      <c r="AC25" s="22">
        <f t="shared" si="5"/>
        <v>0</v>
      </c>
      <c r="AD25" s="27"/>
      <c r="AE25" s="28"/>
      <c r="AF25" s="29">
        <v>0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</row>
    <row r="26" spans="1:108" ht="20.100000000000001" customHeight="1" thickBot="1" x14ac:dyDescent="0.3">
      <c r="A26" s="15">
        <v>21</v>
      </c>
      <c r="B26" s="16" t="s">
        <v>41</v>
      </c>
      <c r="C26" s="17">
        <f t="shared" si="6"/>
        <v>30</v>
      </c>
      <c r="D26" s="18">
        <f t="shared" si="7"/>
        <v>0</v>
      </c>
      <c r="E26" s="19">
        <f t="shared" si="8"/>
        <v>30</v>
      </c>
      <c r="F26" s="27"/>
      <c r="G26" s="28"/>
      <c r="H26" s="22">
        <f t="shared" si="0"/>
        <v>0</v>
      </c>
      <c r="I26" s="31"/>
      <c r="J26" s="28"/>
      <c r="K26" s="22">
        <f t="shared" si="1"/>
        <v>0</v>
      </c>
      <c r="L26" s="31">
        <v>30</v>
      </c>
      <c r="M26" s="28"/>
      <c r="N26" s="26">
        <f t="shared" si="2"/>
        <v>30</v>
      </c>
      <c r="O26" s="27"/>
      <c r="P26" s="28"/>
      <c r="Q26" s="30">
        <v>0</v>
      </c>
      <c r="R26" s="27"/>
      <c r="S26" s="28"/>
      <c r="T26" s="30">
        <v>0</v>
      </c>
      <c r="U26" s="27"/>
      <c r="V26" s="28"/>
      <c r="W26" s="22">
        <f t="shared" si="3"/>
        <v>0</v>
      </c>
      <c r="X26" s="31"/>
      <c r="Y26" s="28"/>
      <c r="Z26" s="22">
        <f t="shared" si="4"/>
        <v>0</v>
      </c>
      <c r="AA26" s="31"/>
      <c r="AB26" s="28"/>
      <c r="AC26" s="22">
        <f t="shared" si="5"/>
        <v>0</v>
      </c>
      <c r="AD26" s="27"/>
      <c r="AE26" s="28"/>
      <c r="AF26" s="29">
        <v>0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</row>
    <row r="27" spans="1:108" ht="20.100000000000001" customHeight="1" thickBot="1" x14ac:dyDescent="0.3">
      <c r="A27" s="15">
        <v>22</v>
      </c>
      <c r="B27" s="16" t="s">
        <v>42</v>
      </c>
      <c r="C27" s="17">
        <f t="shared" si="6"/>
        <v>30</v>
      </c>
      <c r="D27" s="18">
        <f t="shared" si="7"/>
        <v>0</v>
      </c>
      <c r="E27" s="19">
        <f t="shared" si="8"/>
        <v>30</v>
      </c>
      <c r="F27" s="27"/>
      <c r="G27" s="28"/>
      <c r="H27" s="22">
        <f t="shared" si="0"/>
        <v>0</v>
      </c>
      <c r="I27" s="31"/>
      <c r="J27" s="28"/>
      <c r="K27" s="22">
        <f t="shared" si="1"/>
        <v>0</v>
      </c>
      <c r="L27" s="31">
        <v>30</v>
      </c>
      <c r="M27" s="28"/>
      <c r="N27" s="26">
        <f t="shared" si="2"/>
        <v>30</v>
      </c>
      <c r="O27" s="27"/>
      <c r="P27" s="28"/>
      <c r="Q27" s="30">
        <v>0</v>
      </c>
      <c r="R27" s="27"/>
      <c r="S27" s="28"/>
      <c r="T27" s="30">
        <v>0</v>
      </c>
      <c r="U27" s="27"/>
      <c r="V27" s="28"/>
      <c r="W27" s="22">
        <f t="shared" si="3"/>
        <v>0</v>
      </c>
      <c r="X27" s="31"/>
      <c r="Y27" s="28"/>
      <c r="Z27" s="22">
        <f t="shared" si="4"/>
        <v>0</v>
      </c>
      <c r="AA27" s="31"/>
      <c r="AB27" s="28"/>
      <c r="AC27" s="22">
        <f t="shared" si="5"/>
        <v>0</v>
      </c>
      <c r="AD27" s="27"/>
      <c r="AE27" s="28"/>
      <c r="AF27" s="29">
        <v>0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</row>
    <row r="28" spans="1:108" ht="20.100000000000001" customHeight="1" thickBot="1" x14ac:dyDescent="0.3">
      <c r="A28" s="15">
        <v>23</v>
      </c>
      <c r="B28" s="16" t="s">
        <v>43</v>
      </c>
      <c r="C28" s="17">
        <f t="shared" si="6"/>
        <v>20</v>
      </c>
      <c r="D28" s="18">
        <f t="shared" si="7"/>
        <v>0</v>
      </c>
      <c r="E28" s="19">
        <f t="shared" si="8"/>
        <v>20</v>
      </c>
      <c r="F28" s="27"/>
      <c r="G28" s="28"/>
      <c r="H28" s="22">
        <f t="shared" si="0"/>
        <v>0</v>
      </c>
      <c r="I28" s="31">
        <v>20</v>
      </c>
      <c r="J28" s="28"/>
      <c r="K28" s="22">
        <f t="shared" si="1"/>
        <v>20</v>
      </c>
      <c r="L28" s="31"/>
      <c r="M28" s="28"/>
      <c r="N28" s="26">
        <f t="shared" si="2"/>
        <v>0</v>
      </c>
      <c r="O28" s="27"/>
      <c r="P28" s="28"/>
      <c r="Q28" s="30">
        <v>0</v>
      </c>
      <c r="R28" s="27"/>
      <c r="S28" s="28"/>
      <c r="T28" s="30">
        <v>0</v>
      </c>
      <c r="U28" s="27"/>
      <c r="V28" s="28"/>
      <c r="W28" s="22">
        <f t="shared" si="3"/>
        <v>0</v>
      </c>
      <c r="X28" s="31"/>
      <c r="Y28" s="28"/>
      <c r="Z28" s="22">
        <f t="shared" si="4"/>
        <v>0</v>
      </c>
      <c r="AA28" s="31"/>
      <c r="AB28" s="28"/>
      <c r="AC28" s="22">
        <f t="shared" si="5"/>
        <v>0</v>
      </c>
      <c r="AD28" s="27"/>
      <c r="AE28" s="28"/>
      <c r="AF28" s="29">
        <v>0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</row>
    <row r="29" spans="1:108" ht="20.100000000000001" customHeight="1" thickBot="1" x14ac:dyDescent="0.3">
      <c r="A29" s="15">
        <v>24</v>
      </c>
      <c r="B29" s="16" t="s">
        <v>44</v>
      </c>
      <c r="C29" s="17">
        <f t="shared" si="6"/>
        <v>0</v>
      </c>
      <c r="D29" s="18">
        <f t="shared" si="7"/>
        <v>15</v>
      </c>
      <c r="E29" s="19">
        <f t="shared" si="8"/>
        <v>15</v>
      </c>
      <c r="F29" s="27"/>
      <c r="G29" s="28"/>
      <c r="H29" s="22">
        <f t="shared" si="0"/>
        <v>0</v>
      </c>
      <c r="I29" s="31"/>
      <c r="J29" s="28"/>
      <c r="K29" s="22">
        <f t="shared" si="1"/>
        <v>0</v>
      </c>
      <c r="L29" s="31"/>
      <c r="M29" s="28">
        <v>15</v>
      </c>
      <c r="N29" s="26">
        <f t="shared" si="2"/>
        <v>15</v>
      </c>
      <c r="O29" s="27"/>
      <c r="P29" s="28"/>
      <c r="Q29" s="30">
        <v>0</v>
      </c>
      <c r="R29" s="27"/>
      <c r="S29" s="28"/>
      <c r="T29" s="30">
        <v>0</v>
      </c>
      <c r="U29" s="27"/>
      <c r="V29" s="28"/>
      <c r="W29" s="22">
        <f t="shared" si="3"/>
        <v>0</v>
      </c>
      <c r="X29" s="31"/>
      <c r="Y29" s="28"/>
      <c r="Z29" s="22">
        <f t="shared" si="4"/>
        <v>0</v>
      </c>
      <c r="AA29" s="31"/>
      <c r="AB29" s="28"/>
      <c r="AC29" s="22">
        <f t="shared" si="5"/>
        <v>0</v>
      </c>
      <c r="AD29" s="27"/>
      <c r="AE29" s="28"/>
      <c r="AF29" s="29">
        <v>0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</row>
    <row r="30" spans="1:108" ht="20.100000000000001" customHeight="1" thickBot="1" x14ac:dyDescent="0.3">
      <c r="A30" s="15">
        <v>25</v>
      </c>
      <c r="B30" s="16" t="s">
        <v>45</v>
      </c>
      <c r="C30" s="17">
        <f t="shared" si="6"/>
        <v>0</v>
      </c>
      <c r="D30" s="18">
        <f t="shared" si="7"/>
        <v>10</v>
      </c>
      <c r="E30" s="19">
        <f t="shared" si="8"/>
        <v>10</v>
      </c>
      <c r="F30" s="27"/>
      <c r="G30" s="28"/>
      <c r="H30" s="22">
        <f t="shared" si="0"/>
        <v>0</v>
      </c>
      <c r="I30" s="31"/>
      <c r="J30" s="28"/>
      <c r="K30" s="22">
        <f t="shared" si="1"/>
        <v>0</v>
      </c>
      <c r="L30" s="31"/>
      <c r="M30" s="28">
        <v>10</v>
      </c>
      <c r="N30" s="26">
        <f t="shared" si="2"/>
        <v>10</v>
      </c>
      <c r="O30" s="27"/>
      <c r="P30" s="28"/>
      <c r="Q30" s="30">
        <v>0</v>
      </c>
      <c r="R30" s="27"/>
      <c r="S30" s="28"/>
      <c r="T30" s="30">
        <v>0</v>
      </c>
      <c r="U30" s="27"/>
      <c r="V30" s="28"/>
      <c r="W30" s="22">
        <f t="shared" si="3"/>
        <v>0</v>
      </c>
      <c r="X30" s="31"/>
      <c r="Y30" s="28"/>
      <c r="Z30" s="22">
        <f t="shared" si="4"/>
        <v>0</v>
      </c>
      <c r="AA30" s="31"/>
      <c r="AB30" s="28"/>
      <c r="AC30" s="22">
        <f t="shared" si="5"/>
        <v>0</v>
      </c>
      <c r="AD30" s="27"/>
      <c r="AE30" s="28"/>
      <c r="AF30" s="29">
        <v>0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</row>
    <row r="31" spans="1:108" ht="20.100000000000001" customHeight="1" thickBot="1" x14ac:dyDescent="0.3">
      <c r="A31" s="15">
        <v>26</v>
      </c>
      <c r="B31" s="16" t="s">
        <v>46</v>
      </c>
      <c r="C31" s="17">
        <f t="shared" si="6"/>
        <v>40</v>
      </c>
      <c r="D31" s="18">
        <f t="shared" si="7"/>
        <v>0</v>
      </c>
      <c r="E31" s="19">
        <f t="shared" si="8"/>
        <v>40</v>
      </c>
      <c r="F31" s="27"/>
      <c r="G31" s="28"/>
      <c r="H31" s="22">
        <f t="shared" si="0"/>
        <v>0</v>
      </c>
      <c r="I31" s="31"/>
      <c r="J31" s="28"/>
      <c r="K31" s="22">
        <f t="shared" si="1"/>
        <v>0</v>
      </c>
      <c r="L31" s="31"/>
      <c r="M31" s="28"/>
      <c r="N31" s="26">
        <f t="shared" si="2"/>
        <v>0</v>
      </c>
      <c r="O31" s="27">
        <v>40</v>
      </c>
      <c r="P31" s="28"/>
      <c r="Q31" s="30">
        <v>0</v>
      </c>
      <c r="R31" s="27"/>
      <c r="S31" s="28"/>
      <c r="T31" s="30">
        <v>0</v>
      </c>
      <c r="U31" s="27"/>
      <c r="V31" s="28"/>
      <c r="W31" s="22">
        <f t="shared" si="3"/>
        <v>0</v>
      </c>
      <c r="X31" s="31"/>
      <c r="Y31" s="28"/>
      <c r="Z31" s="22">
        <f t="shared" si="4"/>
        <v>0</v>
      </c>
      <c r="AA31" s="31"/>
      <c r="AB31" s="28"/>
      <c r="AC31" s="22">
        <f t="shared" si="5"/>
        <v>0</v>
      </c>
      <c r="AD31" s="27"/>
      <c r="AE31" s="28"/>
      <c r="AF31" s="29">
        <v>0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</row>
    <row r="32" spans="1:10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</sheetData>
  <sortState xmlns:xlrd2="http://schemas.microsoft.com/office/spreadsheetml/2017/richdata2" ref="B6:AF31">
    <sortCondition descending="1" ref="E6:E31"/>
  </sortState>
  <mergeCells count="23">
    <mergeCell ref="L2:AF2"/>
    <mergeCell ref="X4:Z4"/>
    <mergeCell ref="R3:T3"/>
    <mergeCell ref="R4:T4"/>
    <mergeCell ref="L3:N3"/>
    <mergeCell ref="L4:N4"/>
    <mergeCell ref="O3:Q3"/>
    <mergeCell ref="O4:Q4"/>
    <mergeCell ref="A3:A4"/>
    <mergeCell ref="B3:B4"/>
    <mergeCell ref="C4:E4"/>
    <mergeCell ref="AD4:AF4"/>
    <mergeCell ref="C3:E3"/>
    <mergeCell ref="AD3:AF3"/>
    <mergeCell ref="AA3:AC3"/>
    <mergeCell ref="AA4:AC4"/>
    <mergeCell ref="U3:W3"/>
    <mergeCell ref="U4:W4"/>
    <mergeCell ref="X3:Z3"/>
    <mergeCell ref="I3:K3"/>
    <mergeCell ref="I4:K4"/>
    <mergeCell ref="F3:H3"/>
    <mergeCell ref="F4:H4"/>
  </mergeCells>
  <pageMargins left="0.7" right="8" top="0.75" bottom="0.75" header="0.3" footer="0.3"/>
  <pageSetup scale="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Women's Ranking</vt:lpstr>
    </vt:vector>
  </TitlesOfParts>
  <Manager/>
  <Company>Genivar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 Grenier</dc:creator>
  <cp:keywords/>
  <dc:description/>
  <cp:lastModifiedBy>Jermille D</cp:lastModifiedBy>
  <cp:revision/>
  <dcterms:created xsi:type="dcterms:W3CDTF">2012-08-07T01:40:31Z</dcterms:created>
  <dcterms:modified xsi:type="dcterms:W3CDTF">2024-01-30T17:22:34Z</dcterms:modified>
  <cp:category/>
  <cp:contentStatus/>
</cp:coreProperties>
</file>