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90" windowWidth="19395" windowHeight="6390"/>
  </bookViews>
  <sheets>
    <sheet name="Calendar 2018 " sheetId="1" r:id="rId1"/>
  </sheets>
  <calcPr calcId="124519" concurrentCalc="0"/>
</workbook>
</file>

<file path=xl/calcChain.xml><?xml version="1.0" encoding="utf-8"?>
<calcChain xmlns="http://schemas.openxmlformats.org/spreadsheetml/2006/main">
  <c r="H71" i="1"/>
  <c r="I68"/>
</calcChain>
</file>

<file path=xl/sharedStrings.xml><?xml version="1.0" encoding="utf-8"?>
<sst xmlns="http://schemas.openxmlformats.org/spreadsheetml/2006/main" count="139" uniqueCount="132">
  <si>
    <t>TBD</t>
  </si>
  <si>
    <t>Orange Bowl</t>
  </si>
  <si>
    <t>RBC Jr Tournament -Trinidad</t>
  </si>
  <si>
    <t>Subway Jr Tournament</t>
  </si>
  <si>
    <t>National Programme Commences</t>
  </si>
  <si>
    <t>Sagicor</t>
  </si>
  <si>
    <t>Lease Junior Tournament</t>
  </si>
  <si>
    <t>National Open Championships</t>
  </si>
  <si>
    <t>May (2017)</t>
  </si>
  <si>
    <t>TECU Jr Tournament</t>
  </si>
  <si>
    <t>Chetwyds Senior Tournament</t>
  </si>
  <si>
    <t>Catch National Jr Championships</t>
  </si>
  <si>
    <t>Tranquility Open</t>
  </si>
  <si>
    <t>SR4 - U12 Development Championships</t>
  </si>
  <si>
    <t>Carnival</t>
  </si>
  <si>
    <t>National Jr Training Commencement</t>
  </si>
  <si>
    <t>Date</t>
  </si>
  <si>
    <t>Activity</t>
  </si>
  <si>
    <t>Tennis Association of Trinidad and Tobago</t>
  </si>
  <si>
    <t>2018 - CALENDAR OF EVENTS</t>
  </si>
  <si>
    <t xml:space="preserve">13th </t>
  </si>
  <si>
    <t>12th &amp; 13th</t>
  </si>
  <si>
    <t xml:space="preserve">January </t>
  </si>
  <si>
    <t xml:space="preserve">February </t>
  </si>
  <si>
    <t>13th-14th</t>
  </si>
  <si>
    <t>St Augustine Sr Tournament</t>
  </si>
  <si>
    <t>18th</t>
  </si>
  <si>
    <t>17th</t>
  </si>
  <si>
    <t>JDC</t>
  </si>
  <si>
    <t>JFC</t>
  </si>
  <si>
    <t>3rd-10th</t>
  </si>
  <si>
    <t>10th-17th</t>
  </si>
  <si>
    <t>Green Ball Tournament</t>
  </si>
  <si>
    <t xml:space="preserve">UWI Red Ball/Orange Ball Tournament </t>
  </si>
  <si>
    <t>WJTC - Boys</t>
  </si>
  <si>
    <t>WJTC - Girls</t>
  </si>
  <si>
    <t>17th-24th</t>
  </si>
  <si>
    <t>Trinity Cup (18's,14's &amp; 12's) (Powered by Bmobile)</t>
  </si>
  <si>
    <t>6th-14th</t>
  </si>
  <si>
    <t>13th-21st</t>
  </si>
  <si>
    <t>ACE Tennis Academy Family Doubles Tournament</t>
  </si>
  <si>
    <t>Tobago Redball Tournament</t>
  </si>
  <si>
    <t xml:space="preserve">March </t>
  </si>
  <si>
    <t xml:space="preserve">April </t>
  </si>
  <si>
    <t>Secondary Schools Championships</t>
  </si>
  <si>
    <t>31st-April 5th</t>
  </si>
  <si>
    <t>2nd-10th</t>
  </si>
  <si>
    <t>28th-June 2nd</t>
  </si>
  <si>
    <t>Davis Cup</t>
  </si>
  <si>
    <t>Fed Cup (Group Option 1)</t>
  </si>
  <si>
    <t>Fed Cup (Group Option 2)</t>
  </si>
  <si>
    <t>RBC Tobago Junior Tournament</t>
  </si>
  <si>
    <t>8th - 14th</t>
  </si>
  <si>
    <r>
      <t xml:space="preserve">15th - 20th - </t>
    </r>
    <r>
      <rPr>
        <sz val="10"/>
        <color rgb="FFFF0000"/>
        <rFont val="Arial"/>
        <family val="2"/>
      </rPr>
      <t>TBC</t>
    </r>
  </si>
  <si>
    <t>21st - 28th</t>
  </si>
  <si>
    <t>28th - August 4th</t>
  </si>
  <si>
    <t>3rd - 11th</t>
  </si>
  <si>
    <t>10th - 18th</t>
  </si>
  <si>
    <t xml:space="preserve">17th - 25th </t>
  </si>
  <si>
    <t>24th- Sept 1st</t>
  </si>
  <si>
    <t>JITIC 16's - El Salvador</t>
  </si>
  <si>
    <t>JITIC 14's - El Salvador</t>
  </si>
  <si>
    <t>Nations Cup</t>
  </si>
  <si>
    <t>15th</t>
  </si>
  <si>
    <t>Play Tennis Course</t>
  </si>
  <si>
    <t>Red/Orange/Green Ball Tournament</t>
  </si>
  <si>
    <t>Eddie Herr</t>
  </si>
  <si>
    <t>6th TBC</t>
  </si>
  <si>
    <t>22nd-27th</t>
  </si>
  <si>
    <t>15,16,17,18,19</t>
  </si>
  <si>
    <t>Interclub</t>
  </si>
  <si>
    <t>28th, 29th &amp; Aug 1st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</si>
  <si>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</si>
  <si>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</si>
  <si>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</si>
  <si>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</si>
  <si>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</si>
  <si>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</si>
  <si>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</si>
  <si>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>TennisTT Top 16 Invitational</t>
  </si>
  <si>
    <t>3rd-7th</t>
  </si>
  <si>
    <t>Classified Doubles</t>
  </si>
  <si>
    <t xml:space="preserve">29th </t>
  </si>
  <si>
    <t>24th,25th &amp; March 3rd &amp; 4th</t>
  </si>
  <si>
    <t>First Aid</t>
  </si>
  <si>
    <t>Patrons Primary Schools Tournament</t>
  </si>
  <si>
    <t>26th,27th &amp; 30th,31st,June 1st (TBC)</t>
  </si>
  <si>
    <t>21st - 26th TBC</t>
  </si>
  <si>
    <t>East Clubs Tournament</t>
  </si>
  <si>
    <t>South Clubs Tournament</t>
  </si>
  <si>
    <t>TBD - To be determined</t>
  </si>
  <si>
    <t>TBC - To be confirmed</t>
  </si>
  <si>
    <t>Officiating Course</t>
  </si>
  <si>
    <t>10th TBC</t>
  </si>
  <si>
    <t>ITF St Lucia (U18 &amp; U14)</t>
  </si>
  <si>
    <t>Antigua ITF (U18)</t>
  </si>
  <si>
    <t>ITF St Vincent (U18 only)</t>
  </si>
  <si>
    <t>NTCC- Red Ball</t>
  </si>
  <si>
    <t>NTCC- Green Ball</t>
  </si>
  <si>
    <t>8th-12th (TBC)</t>
  </si>
  <si>
    <t>St Augustine Jr Tournament</t>
  </si>
  <si>
    <t>27th-31st</t>
  </si>
  <si>
    <t>30th</t>
  </si>
  <si>
    <t>CAC Games</t>
  </si>
  <si>
    <t>18th-23rd</t>
  </si>
  <si>
    <t>18th - 21st</t>
  </si>
  <si>
    <t>6th-18th</t>
  </si>
  <si>
    <t>Youth Olympics</t>
  </si>
  <si>
    <t>TennisTT Classified Tournament</t>
  </si>
  <si>
    <t>21th- 28th</t>
  </si>
  <si>
    <t>27th - August 2nd</t>
  </si>
  <si>
    <t xml:space="preserve">ITF Barbados </t>
  </si>
  <si>
    <r>
      <t xml:space="preserve">COTECC Barbados (U14) </t>
    </r>
    <r>
      <rPr>
        <sz val="10"/>
        <rFont val="Arial"/>
        <family val="2"/>
      </rPr>
      <t>(Date Moved)</t>
    </r>
  </si>
  <si>
    <t>Updated:Feb 20, 2018</t>
  </si>
  <si>
    <t>2nd-4th</t>
  </si>
  <si>
    <t>23rd &amp; 24th</t>
  </si>
  <si>
    <t>21st - 24th</t>
  </si>
  <si>
    <t xml:space="preserve">24th-March 10th </t>
  </si>
  <si>
    <t>4th-11th (TBC)</t>
  </si>
  <si>
    <t>ITF Tobago (U18, U14, U12)</t>
  </si>
  <si>
    <t>6th,7th,8th,13th,14th</t>
  </si>
  <si>
    <t>18th,19th,20th,21st</t>
  </si>
  <si>
    <t>30th-April 5th</t>
  </si>
  <si>
    <t>Sr Nationals (18th-24th)</t>
  </si>
  <si>
    <t>14th &amp; 15th (1 court needed)</t>
  </si>
  <si>
    <t>21st &amp; 22nd, (2 courts needed)</t>
  </si>
  <si>
    <t>2 courts  needed till Caribarco 10th</t>
  </si>
  <si>
    <t>two courts needed</t>
  </si>
  <si>
    <t>13-16th (2 indoor courts)</t>
  </si>
  <si>
    <t>ITF Women 15000</t>
  </si>
  <si>
    <t xml:space="preserve">5th-13th </t>
  </si>
  <si>
    <t>20th</t>
  </si>
</sst>
</file>

<file path=xl/styles.xml><?xml version="1.0" encoding="utf-8"?>
<styleSheet xmlns="http://schemas.openxmlformats.org/spreadsheetml/2006/main">
  <fonts count="19"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FFC000"/>
      <name val="Arial"/>
      <family val="2"/>
    </font>
    <font>
      <b/>
      <sz val="10"/>
      <color theme="5" tint="-0.249977111117893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4" tint="-0.249977111117893"/>
      <name val="Arial"/>
      <family val="2"/>
    </font>
    <font>
      <sz val="10"/>
      <color rgb="FFFFC000"/>
      <name val="Arial"/>
      <family val="2"/>
    </font>
    <font>
      <b/>
      <sz val="10"/>
      <color rgb="FFC00000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sz val="8"/>
      <name val="Arial"/>
      <family val="2"/>
    </font>
    <font>
      <sz val="10"/>
      <color theme="3" tint="0.39997558519241921"/>
      <name val="Arial"/>
      <family val="2"/>
    </font>
    <font>
      <b/>
      <sz val="10"/>
      <color theme="3" tint="0.399975585192419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0" fillId="2" borderId="2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1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3" fillId="3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16" fontId="3" fillId="0" borderId="0" xfId="0" applyNumberFormat="1" applyFont="1" applyAlignment="1">
      <alignment vertical="top"/>
    </xf>
    <xf numFmtId="17" fontId="8" fillId="0" borderId="0" xfId="0" applyNumberFormat="1" applyFont="1" applyAlignment="1">
      <alignment vertical="top"/>
    </xf>
    <xf numFmtId="17" fontId="14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6" fillId="0" borderId="0" xfId="0" applyFont="1" applyFill="1" applyAlignment="1">
      <alignment vertical="top"/>
    </xf>
    <xf numFmtId="0" fontId="0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17" fillId="0" borderId="0" xfId="0" applyFont="1" applyFill="1" applyAlignment="1">
      <alignment vertical="top"/>
    </xf>
    <xf numFmtId="0" fontId="17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"/>
  <sheetViews>
    <sheetView tabSelected="1" topLeftCell="A11" zoomScale="110" zoomScaleNormal="110" workbookViewId="0">
      <selection activeCell="E53" sqref="E53"/>
    </sheetView>
  </sheetViews>
  <sheetFormatPr defaultRowHeight="12.75"/>
  <cols>
    <col min="1" max="1" width="50.140625" style="2" customWidth="1"/>
    <col min="2" max="2" width="34.85546875" style="2" customWidth="1"/>
    <col min="3" max="3" width="36.42578125" style="1" hidden="1" customWidth="1"/>
    <col min="4" max="16384" width="9.140625" style="1"/>
  </cols>
  <sheetData>
    <row r="1" spans="1:2" ht="15.75">
      <c r="A1" s="32" t="s">
        <v>18</v>
      </c>
      <c r="B1" s="32"/>
    </row>
    <row r="2" spans="1:2">
      <c r="A2" s="33" t="s">
        <v>19</v>
      </c>
      <c r="B2" s="33"/>
    </row>
    <row r="3" spans="1:2">
      <c r="A3" s="1" t="s">
        <v>113</v>
      </c>
    </row>
    <row r="4" spans="1:2" s="3" customFormat="1" ht="11.25">
      <c r="A4" s="3" t="s">
        <v>90</v>
      </c>
    </row>
    <row r="5" spans="1:2" s="3" customFormat="1" ht="11.25">
      <c r="A5" s="3" t="s">
        <v>91</v>
      </c>
    </row>
    <row r="6" spans="1:2" s="3" customFormat="1" ht="11.25"/>
    <row r="7" spans="1:2" s="5" customFormat="1">
      <c r="A7" s="4" t="s">
        <v>17</v>
      </c>
      <c r="B7" s="4" t="s">
        <v>16</v>
      </c>
    </row>
    <row r="8" spans="1:2" s="8" customFormat="1">
      <c r="A8" s="6" t="s">
        <v>22</v>
      </c>
      <c r="B8" s="7"/>
    </row>
    <row r="9" spans="1:2">
      <c r="A9" s="2" t="s">
        <v>15</v>
      </c>
      <c r="B9" s="1" t="s">
        <v>20</v>
      </c>
    </row>
    <row r="10" spans="1:2">
      <c r="A10" s="1" t="s">
        <v>92</v>
      </c>
      <c r="B10" s="1" t="s">
        <v>24</v>
      </c>
    </row>
    <row r="11" spans="1:2" s="5" customFormat="1">
      <c r="A11" s="5" t="s">
        <v>88</v>
      </c>
      <c r="B11" s="5" t="s">
        <v>68</v>
      </c>
    </row>
    <row r="12" spans="1:2" s="5" customFormat="1">
      <c r="A12" s="5" t="s">
        <v>89</v>
      </c>
      <c r="B12" s="5" t="s">
        <v>0</v>
      </c>
    </row>
    <row r="13" spans="1:2" s="9" customFormat="1">
      <c r="A13" s="5"/>
      <c r="B13" s="5"/>
    </row>
    <row r="15" spans="1:2" s="5" customFormat="1">
      <c r="A15" s="10" t="s">
        <v>23</v>
      </c>
    </row>
    <row r="16" spans="1:2" s="11" customFormat="1">
      <c r="A16" s="11" t="s">
        <v>28</v>
      </c>
      <c r="B16" s="11" t="s">
        <v>30</v>
      </c>
    </row>
    <row r="17" spans="1:3" s="11" customFormat="1">
      <c r="A17" s="11" t="s">
        <v>29</v>
      </c>
      <c r="B17" s="11" t="s">
        <v>31</v>
      </c>
    </row>
    <row r="18" spans="1:3" s="5" customFormat="1">
      <c r="A18" s="12" t="s">
        <v>14</v>
      </c>
      <c r="B18" s="12" t="s">
        <v>21</v>
      </c>
    </row>
    <row r="19" spans="1:3" s="14" customFormat="1">
      <c r="A19" s="13" t="s">
        <v>32</v>
      </c>
      <c r="B19" s="13" t="s">
        <v>27</v>
      </c>
    </row>
    <row r="20" spans="1:3" s="14" customFormat="1">
      <c r="A20" s="13" t="s">
        <v>33</v>
      </c>
      <c r="B20" s="13" t="s">
        <v>26</v>
      </c>
    </row>
    <row r="21" spans="1:3" s="5" customFormat="1">
      <c r="A21" s="15" t="s">
        <v>64</v>
      </c>
      <c r="B21" s="1" t="s">
        <v>83</v>
      </c>
    </row>
    <row r="22" spans="1:3" s="16" customFormat="1">
      <c r="A22" s="5" t="s">
        <v>12</v>
      </c>
      <c r="B22" s="5" t="s">
        <v>117</v>
      </c>
    </row>
    <row r="23" spans="1:3" s="16" customFormat="1">
      <c r="A23" s="2"/>
      <c r="B23" s="2"/>
    </row>
    <row r="25" spans="1:3" s="5" customFormat="1">
      <c r="A25" s="10" t="s">
        <v>42</v>
      </c>
    </row>
    <row r="26" spans="1:3" s="14" customFormat="1">
      <c r="A26" s="13" t="s">
        <v>41</v>
      </c>
      <c r="B26" s="13" t="s">
        <v>93</v>
      </c>
    </row>
    <row r="27" spans="1:3" s="9" customFormat="1">
      <c r="A27" s="11" t="s">
        <v>34</v>
      </c>
      <c r="B27" s="11" t="s">
        <v>31</v>
      </c>
    </row>
    <row r="28" spans="1:3" s="9" customFormat="1">
      <c r="A28" s="11" t="s">
        <v>35</v>
      </c>
      <c r="B28" s="11" t="s">
        <v>36</v>
      </c>
      <c r="C28" s="9" t="s">
        <v>123</v>
      </c>
    </row>
    <row r="29" spans="1:3" s="5" customFormat="1">
      <c r="A29" s="2" t="s">
        <v>11</v>
      </c>
      <c r="B29" s="1" t="s">
        <v>122</v>
      </c>
    </row>
    <row r="30" spans="1:3" s="9" customFormat="1">
      <c r="A30" s="11" t="s">
        <v>112</v>
      </c>
      <c r="B30" s="11" t="s">
        <v>45</v>
      </c>
    </row>
    <row r="32" spans="1:3" s="5" customFormat="1">
      <c r="A32" s="10" t="s">
        <v>43</v>
      </c>
    </row>
    <row r="33" spans="1:2" s="11" customFormat="1">
      <c r="A33" s="11" t="s">
        <v>37</v>
      </c>
      <c r="B33" s="11" t="s">
        <v>38</v>
      </c>
    </row>
    <row r="34" spans="1:2" s="5" customFormat="1">
      <c r="A34" s="5" t="s">
        <v>25</v>
      </c>
      <c r="B34" s="18" t="s">
        <v>120</v>
      </c>
    </row>
    <row r="35" spans="1:2" s="11" customFormat="1">
      <c r="A35" s="11" t="s">
        <v>111</v>
      </c>
      <c r="B35" s="11" t="s">
        <v>39</v>
      </c>
    </row>
    <row r="36" spans="1:2" s="5" customFormat="1">
      <c r="A36" s="5" t="s">
        <v>40</v>
      </c>
      <c r="B36" s="5" t="s">
        <v>63</v>
      </c>
    </row>
    <row r="37" spans="1:2" s="5" customFormat="1">
      <c r="A37" s="5" t="s">
        <v>108</v>
      </c>
      <c r="B37" s="5" t="s">
        <v>109</v>
      </c>
    </row>
    <row r="39" spans="1:2" s="5" customFormat="1">
      <c r="A39" s="10" t="s">
        <v>8</v>
      </c>
    </row>
    <row r="40" spans="1:2" s="9" customFormat="1">
      <c r="A40" s="9" t="s">
        <v>129</v>
      </c>
      <c r="B40" s="19" t="s">
        <v>130</v>
      </c>
    </row>
    <row r="41" spans="1:2" s="13" customFormat="1">
      <c r="A41" s="13" t="s">
        <v>85</v>
      </c>
      <c r="B41" s="20" t="s">
        <v>131</v>
      </c>
    </row>
    <row r="42" spans="1:2" s="5" customFormat="1">
      <c r="A42" s="5" t="s">
        <v>10</v>
      </c>
      <c r="B42" s="5" t="s">
        <v>121</v>
      </c>
    </row>
    <row r="43" spans="1:2" s="17" customFormat="1">
      <c r="A43" s="2" t="s">
        <v>48</v>
      </c>
      <c r="B43" s="1" t="s">
        <v>47</v>
      </c>
    </row>
    <row r="44" spans="1:2" s="17" customFormat="1">
      <c r="A44" s="1" t="s">
        <v>9</v>
      </c>
      <c r="B44" s="1" t="s">
        <v>86</v>
      </c>
    </row>
    <row r="45" spans="1:2" s="17" customFormat="1">
      <c r="A45" s="2"/>
      <c r="B45" s="2"/>
    </row>
    <row r="46" spans="1:2" s="5" customFormat="1">
      <c r="A46" s="10" t="s">
        <v>72</v>
      </c>
    </row>
    <row r="47" spans="1:2" s="17" customFormat="1">
      <c r="A47" s="5" t="s">
        <v>7</v>
      </c>
      <c r="B47" s="5" t="s">
        <v>46</v>
      </c>
    </row>
    <row r="48" spans="1:2" s="9" customFormat="1">
      <c r="A48" s="9" t="s">
        <v>49</v>
      </c>
      <c r="B48" s="9" t="s">
        <v>104</v>
      </c>
    </row>
    <row r="49" spans="1:3" s="5" customFormat="1">
      <c r="A49" s="1" t="s">
        <v>84</v>
      </c>
      <c r="B49" s="1" t="s">
        <v>115</v>
      </c>
    </row>
    <row r="50" spans="1:3" s="21" customFormat="1">
      <c r="A50" s="2" t="s">
        <v>6</v>
      </c>
      <c r="B50" s="1" t="s">
        <v>69</v>
      </c>
    </row>
    <row r="51" spans="1:3" s="14" customFormat="1">
      <c r="A51" s="13" t="s">
        <v>65</v>
      </c>
      <c r="B51" s="13" t="s">
        <v>102</v>
      </c>
    </row>
    <row r="53" spans="1:3" s="5" customFormat="1">
      <c r="A53" s="10" t="s">
        <v>73</v>
      </c>
    </row>
    <row r="54" spans="1:3" s="2" customFormat="1">
      <c r="A54" s="2" t="s">
        <v>44</v>
      </c>
      <c r="B54" s="1" t="s">
        <v>114</v>
      </c>
    </row>
    <row r="55" spans="1:3" s="9" customFormat="1">
      <c r="A55" s="11" t="s">
        <v>13</v>
      </c>
      <c r="B55" s="11" t="s">
        <v>52</v>
      </c>
      <c r="C55" s="9" t="s">
        <v>124</v>
      </c>
    </row>
    <row r="56" spans="1:3" s="5" customFormat="1" ht="12.75" customHeight="1">
      <c r="A56" s="2" t="s">
        <v>5</v>
      </c>
      <c r="B56" s="1" t="s">
        <v>53</v>
      </c>
    </row>
    <row r="57" spans="1:3" s="22" customFormat="1">
      <c r="A57" s="22" t="s">
        <v>50</v>
      </c>
      <c r="B57" s="22" t="s">
        <v>105</v>
      </c>
      <c r="C57" s="22" t="s">
        <v>125</v>
      </c>
    </row>
    <row r="58" spans="1:3" s="22" customFormat="1">
      <c r="A58" s="22" t="s">
        <v>103</v>
      </c>
      <c r="B58" s="22" t="s">
        <v>110</v>
      </c>
    </row>
    <row r="59" spans="1:3" s="23" customFormat="1">
      <c r="A59" s="2" t="s">
        <v>51</v>
      </c>
      <c r="B59" s="1" t="s">
        <v>87</v>
      </c>
    </row>
    <row r="60" spans="1:3" s="11" customFormat="1">
      <c r="A60" s="11" t="s">
        <v>60</v>
      </c>
      <c r="B60" s="11" t="s">
        <v>54</v>
      </c>
    </row>
    <row r="61" spans="1:3" s="9" customFormat="1">
      <c r="A61" s="11" t="s">
        <v>61</v>
      </c>
      <c r="B61" s="11" t="s">
        <v>55</v>
      </c>
    </row>
    <row r="62" spans="1:3" s="5" customFormat="1">
      <c r="A62" s="5" t="s">
        <v>70</v>
      </c>
      <c r="B62" s="5" t="s">
        <v>71</v>
      </c>
    </row>
    <row r="64" spans="1:3" s="5" customFormat="1">
      <c r="A64" s="10" t="s">
        <v>74</v>
      </c>
    </row>
    <row r="65" spans="1:9" s="5" customFormat="1">
      <c r="A65" s="5" t="s">
        <v>62</v>
      </c>
      <c r="B65" s="5" t="s">
        <v>118</v>
      </c>
      <c r="C65" s="5" t="s">
        <v>126</v>
      </c>
    </row>
    <row r="66" spans="1:9" s="9" customFormat="1">
      <c r="A66" s="11" t="s">
        <v>94</v>
      </c>
      <c r="B66" s="11" t="s">
        <v>56</v>
      </c>
    </row>
    <row r="67" spans="1:9" s="9" customFormat="1">
      <c r="A67" s="11" t="s">
        <v>96</v>
      </c>
      <c r="B67" s="11" t="s">
        <v>57</v>
      </c>
    </row>
    <row r="68" spans="1:9" s="9" customFormat="1">
      <c r="A68" s="11" t="s">
        <v>119</v>
      </c>
      <c r="B68" s="11" t="s">
        <v>58</v>
      </c>
      <c r="C68" s="9" t="s">
        <v>127</v>
      </c>
      <c r="I68" s="9">
        <f>119*1.15*1.1</f>
        <v>150.535</v>
      </c>
    </row>
    <row r="69" spans="1:9" s="9" customFormat="1">
      <c r="A69" s="11" t="s">
        <v>95</v>
      </c>
      <c r="B69" s="11" t="s">
        <v>59</v>
      </c>
    </row>
    <row r="70" spans="1:9" s="2" customFormat="1">
      <c r="A70" s="2" t="s">
        <v>100</v>
      </c>
      <c r="B70" s="2" t="s">
        <v>101</v>
      </c>
    </row>
    <row r="71" spans="1:9">
      <c r="H71" s="1">
        <f>40*6.72</f>
        <v>268.8</v>
      </c>
    </row>
    <row r="72" spans="1:9" s="5" customFormat="1">
      <c r="A72" s="10" t="s">
        <v>75</v>
      </c>
    </row>
    <row r="73" spans="1:9" s="17" customFormat="1">
      <c r="A73" s="24" t="s">
        <v>4</v>
      </c>
      <c r="B73" s="2" t="s">
        <v>0</v>
      </c>
      <c r="C73" s="17" t="s">
        <v>128</v>
      </c>
    </row>
    <row r="74" spans="1:9" s="17" customFormat="1">
      <c r="A74" s="25" t="s">
        <v>97</v>
      </c>
      <c r="B74" s="1" t="s">
        <v>82</v>
      </c>
    </row>
    <row r="75" spans="1:9" s="5" customFormat="1">
      <c r="A75" s="5" t="s">
        <v>70</v>
      </c>
      <c r="B75" s="5" t="s">
        <v>116</v>
      </c>
    </row>
    <row r="76" spans="1:9" s="17" customFormat="1">
      <c r="A76" s="2"/>
      <c r="B76" s="2"/>
    </row>
    <row r="77" spans="1:9" s="5" customFormat="1">
      <c r="A77" s="10" t="s">
        <v>76</v>
      </c>
    </row>
    <row r="78" spans="1:9" s="5" customFormat="1">
      <c r="A78" s="25" t="s">
        <v>98</v>
      </c>
      <c r="B78" s="1" t="s">
        <v>67</v>
      </c>
    </row>
    <row r="79" spans="1:9" s="31" customFormat="1">
      <c r="A79" s="29" t="s">
        <v>107</v>
      </c>
      <c r="B79" s="30" t="s">
        <v>106</v>
      </c>
    </row>
    <row r="80" spans="1:9" s="17" customFormat="1">
      <c r="A80" s="5" t="s">
        <v>81</v>
      </c>
      <c r="B80" s="5" t="s">
        <v>99</v>
      </c>
    </row>
    <row r="81" spans="1:2" s="16" customFormat="1">
      <c r="A81" s="2"/>
      <c r="B81" s="2"/>
    </row>
    <row r="82" spans="1:2" s="5" customFormat="1">
      <c r="A82" s="10" t="s">
        <v>77</v>
      </c>
      <c r="B82" s="2"/>
    </row>
    <row r="83" spans="1:2" s="5" customFormat="1">
      <c r="A83" s="2" t="s">
        <v>3</v>
      </c>
      <c r="B83" s="2" t="s">
        <v>0</v>
      </c>
    </row>
    <row r="84" spans="1:2" s="9" customFormat="1">
      <c r="A84" s="11" t="s">
        <v>66</v>
      </c>
      <c r="B84" s="11" t="s">
        <v>0</v>
      </c>
    </row>
    <row r="86" spans="1:2" s="5" customFormat="1">
      <c r="A86" s="10" t="s">
        <v>78</v>
      </c>
      <c r="B86" s="2"/>
    </row>
    <row r="87" spans="1:2" s="5" customFormat="1">
      <c r="A87" s="5" t="s">
        <v>79</v>
      </c>
      <c r="B87" s="5" t="s">
        <v>80</v>
      </c>
    </row>
    <row r="88" spans="1:2" s="5" customFormat="1">
      <c r="A88" s="24" t="s">
        <v>2</v>
      </c>
      <c r="B88" s="2" t="s">
        <v>0</v>
      </c>
    </row>
    <row r="89" spans="1:2" s="11" customFormat="1">
      <c r="A89" s="26" t="s">
        <v>1</v>
      </c>
      <c r="B89" s="11" t="s">
        <v>0</v>
      </c>
    </row>
    <row r="92" spans="1:2" ht="9.9499999999999993" customHeight="1">
      <c r="A92" s="27"/>
      <c r="B92" s="27"/>
    </row>
    <row r="95" spans="1:2">
      <c r="A95" s="28"/>
    </row>
    <row r="96" spans="1:2">
      <c r="A96" s="28"/>
    </row>
    <row r="97" spans="1:2" s="21" customFormat="1">
      <c r="A97" s="28"/>
      <c r="B97" s="2"/>
    </row>
    <row r="100" spans="1:2" s="21" customFormat="1">
      <c r="A100" s="28"/>
      <c r="B100" s="2"/>
    </row>
  </sheetData>
  <mergeCells count="2">
    <mergeCell ref="A1:B1"/>
    <mergeCell ref="A2:B2"/>
  </mergeCells>
  <pageMargins left="0.75" right="0.75" top="1" bottom="1" header="0.5" footer="0.5"/>
  <pageSetup scale="7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 2018 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Jermille Danclar</dc:creator>
  <cp:lastModifiedBy>Windows User</cp:lastModifiedBy>
  <dcterms:created xsi:type="dcterms:W3CDTF">2017-01-09T14:37:19Z</dcterms:created>
  <dcterms:modified xsi:type="dcterms:W3CDTF">2018-03-14T12:59:06Z</dcterms:modified>
</cp:coreProperties>
</file>